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defaultThemeVersion="166925"/>
  <mc:AlternateContent xmlns:mc="http://schemas.openxmlformats.org/markup-compatibility/2006">
    <mc:Choice Requires="x15">
      <x15ac:absPath xmlns:x15ac="http://schemas.microsoft.com/office/spreadsheetml/2010/11/ac" url="H:\Back up\Anuarios 2025\"/>
    </mc:Choice>
  </mc:AlternateContent>
  <xr:revisionPtr revIDLastSave="0" documentId="13_ncr:1_{382491EF-C283-4EC4-A00F-E9AEB4A26721}" xr6:coauthVersionLast="36" xr6:coauthVersionMax="36" xr10:uidLastSave="{00000000-0000-0000-0000-000000000000}"/>
  <bookViews>
    <workbookView xWindow="0" yWindow="0" windowWidth="28800" windowHeight="11505" tabRatio="890" xr2:uid="{00000000-000D-0000-FFFF-FFFF00000000}"/>
  </bookViews>
  <sheets>
    <sheet name="Carátula" sheetId="2" r:id="rId1"/>
    <sheet name="Definiciones Operativas" sheetId="80" r:id="rId2"/>
    <sheet name="1.Resumen" sheetId="4" r:id="rId3"/>
    <sheet name="2.Serie Histórica de Ingresos" sheetId="41" r:id="rId4"/>
    <sheet name="3.Tasa de Judicialización" sheetId="40" r:id="rId5"/>
    <sheet name="4.Ingresos por TPR" sheetId="3" r:id="rId6"/>
    <sheet name="5.Delitos" sheetId="66" r:id="rId7"/>
    <sheet name="6.Contravenciones" sheetId="67" r:id="rId8"/>
    <sheet name="7.Faltas" sheetId="68" r:id="rId9"/>
    <sheet name="8.Ingresos por zonas y comunas" sheetId="10" r:id="rId10"/>
    <sheet name="9.Resumen Penal Juvenil" sheetId="77" r:id="rId11"/>
    <sheet name="10.Penal Juvenil por Materia" sheetId="11" r:id="rId12"/>
    <sheet name="11.Ingresos PJ por Delito" sheetId="23" r:id="rId13"/>
    <sheet name="12.Ingresos PJ por Contraven" sheetId="28" r:id="rId14"/>
    <sheet name="13.Resoluciones PJ por Materia" sheetId="78" r:id="rId15"/>
    <sheet name="14.Sentencias PJ por Materia" sheetId="79" r:id="rId16"/>
    <sheet name="15.Violencia de Gén. y Dom." sheetId="76" r:id="rId17"/>
    <sheet name="16.Resoluciones y Sentencias" sheetId="30" r:id="rId18"/>
    <sheet name="17.Res. por año de ingreso" sheetId="34" r:id="rId19"/>
    <sheet name="18.Resoluciones por TPR" sheetId="35" r:id="rId20"/>
    <sheet name="19.Resoluciones por OJU" sheetId="31" r:id="rId21"/>
    <sheet name="20.Sentencias por OJU" sheetId="44" r:id="rId22"/>
    <sheet name="21.Sentencias por TPR" sheetId="45" r:id="rId23"/>
    <sheet name="22.Sentencias por TTR" sheetId="46" r:id="rId24"/>
    <sheet name="23.Sentencias por TSE" sheetId="47" r:id="rId25"/>
    <sheet name="24.CDT por TPR" sheetId="49" r:id="rId26"/>
    <sheet name="25.CDT por OJU" sheetId="50" r:id="rId27"/>
    <sheet name="26.Elevaciones a Cámara" sheetId="14" r:id="rId28"/>
    <sheet name="27.Elevaciones por TTR" sheetId="15" r:id="rId29"/>
    <sheet name="28.Elevaciones por TPR" sheetId="52" r:id="rId30"/>
    <sheet name="29.Elevaciones por OJU" sheetId="53" r:id="rId31"/>
    <sheet name="30.CDT Salas por OJU" sheetId="55" r:id="rId32"/>
    <sheet name="31.CDT Salas por TPR" sheetId="56" r:id="rId33"/>
    <sheet name="32.Resoluciones Salas por TTR" sheetId="58" r:id="rId34"/>
    <sheet name="33.Resoluciones Salas por TPR" sheetId="59" r:id="rId35"/>
    <sheet name="34.Resoluciones Salas por OJU" sheetId="60" r:id="rId36"/>
    <sheet name="35.Sentencias Salas por TPR" sheetId="64" r:id="rId37"/>
    <sheet name="36.Sentencias Salas por OJU" sheetId="65" r:id="rId38"/>
    <sheet name="37.Egresos Primera Instancia" sheetId="70" r:id="rId39"/>
  </sheets>
  <definedNames>
    <definedName name="_xlnm._FilterDatabase" localSheetId="12" hidden="1">'11.Ingresos PJ por Delito'!$B$6:$C$6</definedName>
    <definedName name="_xlnm._FilterDatabase" localSheetId="13" hidden="1">'12.Ingresos PJ por Contraven'!$B$6:$C$6</definedName>
    <definedName name="_xlnm._FilterDatabase" localSheetId="20" hidden="1">'19.Resoluciones por OJU'!$C$6:$D$464</definedName>
    <definedName name="_xlnm._FilterDatabase" localSheetId="21" hidden="1">'20.Sentencias por OJU'!$C$6:$D$464</definedName>
    <definedName name="_xlnm._FilterDatabase" localSheetId="22" hidden="1">'21.Sentencias por TPR'!$C$6:$D$16</definedName>
    <definedName name="_xlnm._FilterDatabase" localSheetId="28" hidden="1">'27.Elevaciones por TTR'!$E$5:$E$29</definedName>
    <definedName name="_xlnm._FilterDatabase" localSheetId="6" hidden="1">'5.Delitos'!$B$6:$E$274</definedName>
    <definedName name="_xlnm._FilterDatabase" localSheetId="7" hidden="1">'6.Contravenciones'!$B$6:$E$79</definedName>
    <definedName name="_xlnm._FilterDatabase" localSheetId="8" hidden="1">'7.Faltas'!$B$5:$F$96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9" i="2" l="1"/>
  <c r="D50" i="2"/>
  <c r="D51" i="2"/>
  <c r="D52" i="2"/>
  <c r="D53" i="2"/>
  <c r="D54" i="2"/>
  <c r="D55" i="2"/>
  <c r="D56" i="2"/>
  <c r="D57" i="2"/>
  <c r="D58" i="2"/>
  <c r="D59" i="2"/>
  <c r="D60" i="2"/>
  <c r="D61" i="2"/>
  <c r="D62" i="2"/>
  <c r="D24" i="2" l="1"/>
  <c r="D25" i="2"/>
  <c r="D26" i="2"/>
  <c r="D27" i="2"/>
  <c r="D28" i="2"/>
  <c r="D29" i="2"/>
  <c r="D30" i="2"/>
  <c r="D31" i="2"/>
  <c r="D32" i="2"/>
  <c r="D33" i="2"/>
  <c r="D34" i="2"/>
  <c r="D35" i="2"/>
  <c r="D36" i="2"/>
  <c r="D37" i="2"/>
  <c r="D38" i="2"/>
  <c r="D39" i="2"/>
  <c r="D40" i="2"/>
  <c r="D41" i="2"/>
  <c r="D42" i="2"/>
  <c r="D43" i="2"/>
  <c r="D44" i="2"/>
  <c r="D45" i="2"/>
  <c r="D46" i="2"/>
  <c r="D47" i="2"/>
  <c r="D48" i="2"/>
  <c r="A1" i="4"/>
  <c r="A1" i="41"/>
  <c r="A1" i="40"/>
  <c r="A1" i="3"/>
  <c r="A1" i="66"/>
  <c r="A1" i="67"/>
  <c r="A1" i="68"/>
  <c r="A1" i="10"/>
  <c r="A1" i="77"/>
  <c r="A1" i="11"/>
  <c r="A1" i="23"/>
  <c r="A1" i="28"/>
  <c r="A1" i="78"/>
  <c r="A1" i="79"/>
  <c r="A1" i="76"/>
  <c r="A1" i="30"/>
  <c r="A1" i="34"/>
  <c r="A1" i="35"/>
  <c r="A1" i="31"/>
  <c r="A1" i="44"/>
  <c r="A1" i="45"/>
  <c r="A1" i="46"/>
  <c r="A1" i="47"/>
  <c r="A1" i="49"/>
  <c r="A1" i="50"/>
  <c r="A1" i="14"/>
  <c r="A1" i="15"/>
  <c r="A1" i="52"/>
  <c r="A1" i="53"/>
  <c r="A1" i="55"/>
  <c r="A1" i="56"/>
  <c r="A1" i="58"/>
  <c r="A1" i="59"/>
  <c r="A1" i="60"/>
  <c r="A1" i="64"/>
  <c r="A1" i="65"/>
  <c r="A1" i="70"/>
  <c r="A1" i="80"/>
  <c r="U40" i="2" l="1"/>
  <c r="U52" i="2"/>
  <c r="U53" i="2"/>
  <c r="U55" i="2"/>
  <c r="U56" i="2"/>
  <c r="U41" i="2"/>
  <c r="U42" i="2"/>
  <c r="U54" i="2"/>
  <c r="U57" i="2"/>
  <c r="U43" i="2"/>
  <c r="U44" i="2"/>
  <c r="U45" i="2"/>
  <c r="U46" i="2"/>
  <c r="U58" i="2"/>
  <c r="U61" i="2"/>
  <c r="U50" i="2"/>
  <c r="U62" i="2"/>
  <c r="U47" i="2"/>
  <c r="U59" i="2"/>
  <c r="U60" i="2"/>
  <c r="U49" i="2"/>
  <c r="U51" i="2"/>
  <c r="U48" i="2"/>
  <c r="U8" i="2"/>
  <c r="U20" i="2"/>
  <c r="U31" i="2"/>
  <c r="U10" i="2"/>
  <c r="U33" i="2"/>
  <c r="U34" i="2"/>
  <c r="U24" i="2"/>
  <c r="U13" i="2"/>
  <c r="U36" i="2"/>
  <c r="U14" i="2"/>
  <c r="U26" i="2"/>
  <c r="U37" i="2"/>
  <c r="U15" i="2"/>
  <c r="U27" i="2"/>
  <c r="U16" i="2"/>
  <c r="U28" i="2"/>
  <c r="U17" i="2"/>
  <c r="U6" i="2"/>
  <c r="U19" i="2"/>
  <c r="U30" i="2"/>
  <c r="U9" i="2"/>
  <c r="U21" i="2"/>
  <c r="U32" i="2"/>
  <c r="U22" i="2"/>
  <c r="U11" i="2"/>
  <c r="U23" i="2"/>
  <c r="U12" i="2"/>
  <c r="U35" i="2"/>
  <c r="U25" i="2"/>
  <c r="U38" i="2"/>
  <c r="U4" i="2"/>
  <c r="U39" i="2"/>
  <c r="U29" i="2"/>
  <c r="U18" i="2"/>
  <c r="U7" i="2"/>
  <c r="U5" i="2"/>
  <c r="U3" i="2"/>
  <c r="D17" i="35" l="1"/>
  <c r="D23" i="34"/>
  <c r="J11" i="10" l="1"/>
  <c r="I9" i="10"/>
  <c r="J9" i="10" s="1"/>
  <c r="F8" i="10"/>
  <c r="F9" i="10"/>
  <c r="F10" i="10"/>
  <c r="F11" i="10"/>
  <c r="F12" i="10"/>
  <c r="F13" i="10"/>
  <c r="F14" i="10"/>
  <c r="F15" i="10"/>
  <c r="F16" i="10"/>
  <c r="F17" i="10"/>
  <c r="F18" i="10"/>
  <c r="F19" i="10"/>
  <c r="F20" i="10"/>
  <c r="F21" i="10"/>
  <c r="F22" i="10"/>
  <c r="F7" i="10"/>
  <c r="J32" i="41" l="1"/>
  <c r="I10" i="10" l="1"/>
  <c r="J10" i="10" s="1"/>
  <c r="I8" i="10"/>
  <c r="J8" i="10" s="1"/>
  <c r="I7" i="10"/>
  <c r="J7" i="10" s="1"/>
  <c r="C14" i="3"/>
  <c r="I12" i="10" l="1"/>
  <c r="J12" i="10" s="1"/>
  <c r="E23" i="10"/>
  <c r="F23" i="10" s="1"/>
</calcChain>
</file>

<file path=xl/sharedStrings.xml><?xml version="1.0" encoding="utf-8"?>
<sst xmlns="http://schemas.openxmlformats.org/spreadsheetml/2006/main" count="4570" uniqueCount="1353">
  <si>
    <t>Carga de trabajo</t>
  </si>
  <si>
    <t>ESTE</t>
  </si>
  <si>
    <t>Comuna 1</t>
  </si>
  <si>
    <t>Comuna 2</t>
  </si>
  <si>
    <t>Comuna 3</t>
  </si>
  <si>
    <t>NORTE</t>
  </si>
  <si>
    <t>Comuna 12</t>
  </si>
  <si>
    <t>Comuna 13</t>
  </si>
  <si>
    <t>Comuna 14</t>
  </si>
  <si>
    <t>Comuna 15</t>
  </si>
  <si>
    <t>OESTE</t>
  </si>
  <si>
    <t>Comuna 10</t>
  </si>
  <si>
    <t>Comuna 11</t>
  </si>
  <si>
    <t>Comuna 5</t>
  </si>
  <si>
    <t>Comuna 6</t>
  </si>
  <si>
    <t>Comuna 7</t>
  </si>
  <si>
    <t>SUR</t>
  </si>
  <si>
    <t>Comuna 4</t>
  </si>
  <si>
    <t>Comuna 8</t>
  </si>
  <si>
    <t>Comuna 9</t>
  </si>
  <si>
    <t xml:space="preserve">Zonas </t>
  </si>
  <si>
    <t>Comunas</t>
  </si>
  <si>
    <t>Total</t>
  </si>
  <si>
    <t>NULL</t>
  </si>
  <si>
    <t>total</t>
  </si>
  <si>
    <t>Capítulo</t>
  </si>
  <si>
    <t>Título</t>
  </si>
  <si>
    <t>11 E - AGRAVANTE DE ARTS. 5 A 10 DE LN 23.737 POR COMETERSE EL HECHO EN ESTABLECIMIENTO DE ENSEÑANZA / CENTRO ASISTENCIAL / ETC.</t>
  </si>
  <si>
    <t>12 B - USO DE ESTUPEFACIENTES CON OSTENTACIÓN Y TRASCENDENCIA AL PÚBLICO</t>
  </si>
  <si>
    <t>11 A - AGRAVANTE DE ARTS. 5 A 10 DE LN 23.737 POR COMETERSE EL HECHO EN PERJUICIO DE MUJER EMBARAZADA /PERSONA DISMINUIDA PSÍQUICAMENTE /ETC.</t>
  </si>
  <si>
    <t>11 C - AGRAVANTE DE ARTS. 5 A 10 DE LN 23.737 POR COMETERSE EL HECHO MEDIANTE TRES O MÁS PERSONAS ORGANIZADAS</t>
  </si>
  <si>
    <t>Cantidad</t>
  </si>
  <si>
    <t>Delito</t>
  </si>
  <si>
    <t>Contravencional</t>
  </si>
  <si>
    <t>Penal</t>
  </si>
  <si>
    <t>Faltas</t>
  </si>
  <si>
    <t>Habeas Corpus</t>
  </si>
  <si>
    <t>Exhorto</t>
  </si>
  <si>
    <t>Amparos</t>
  </si>
  <si>
    <t>Zonas</t>
  </si>
  <si>
    <t>Resoluciones</t>
  </si>
  <si>
    <t>Materia</t>
  </si>
  <si>
    <r>
      <rPr>
        <b/>
        <sz val="12"/>
        <color theme="1"/>
        <rFont val="Calibri"/>
        <family val="2"/>
        <scheme val="minor"/>
      </rPr>
      <t xml:space="preserve">Ingresos:  </t>
    </r>
    <r>
      <rPr>
        <sz val="12"/>
        <color theme="1"/>
        <rFont val="Calibri"/>
        <family val="2"/>
        <scheme val="minor"/>
      </rPr>
      <t xml:space="preserve">Incluye todas las causas principales ingresadas por primera vez a los juzgados correspondientes independientemente de su boca de ingreso. Materia penal y contravencional los ingresos provienen del Ministerio Público Fiscal. Materia de Faltas y otras ingresan por la Secretaría de la Cámara de apelaciones. </t>
    </r>
  </si>
  <si>
    <r>
      <rPr>
        <b/>
        <sz val="12"/>
        <rFont val="Calibri"/>
        <family val="2"/>
        <scheme val="minor"/>
      </rPr>
      <t xml:space="preserve">Carga de trabajo: </t>
    </r>
    <r>
      <rPr>
        <sz val="12"/>
        <rFont val="Calibri"/>
        <family val="2"/>
        <scheme val="minor"/>
      </rPr>
      <t xml:space="preserve"> Es el total de causas principales e incidentes que en el año de análisis han tenido al menos una actuación. Una misma causa puede haber sido tramitada por más de un organismo.</t>
    </r>
  </si>
  <si>
    <r>
      <rPr>
        <b/>
        <sz val="12"/>
        <rFont val="Calibri"/>
        <family val="2"/>
        <scheme val="minor"/>
      </rPr>
      <t xml:space="preserve">Resoluciones:  </t>
    </r>
    <r>
      <rPr>
        <sz val="12"/>
        <rFont val="Calibri"/>
        <family val="2"/>
        <scheme val="minor"/>
      </rPr>
      <t xml:space="preserve">Se refiere a las causas resueltas por juzgados. Considera el total de resoluciones dictadas en el periódo tanto en causas principales como en incidentes. </t>
    </r>
  </si>
  <si>
    <t>Libro/Título</t>
  </si>
  <si>
    <t>Contravención</t>
  </si>
  <si>
    <t xml:space="preserve">Ingresos en % </t>
  </si>
  <si>
    <t>Sentencias</t>
  </si>
  <si>
    <t>Año de Ingreso</t>
  </si>
  <si>
    <t>Cantidad de Causas</t>
  </si>
  <si>
    <t>Elevaciones a Cámara</t>
  </si>
  <si>
    <t>Año</t>
  </si>
  <si>
    <t>Otros</t>
  </si>
  <si>
    <t>Ejecuciones de M.</t>
  </si>
  <si>
    <t>Tasa de judicialización Penal</t>
  </si>
  <si>
    <t>Tasa de Judicialización Contravencional</t>
  </si>
  <si>
    <t>Legislación</t>
  </si>
  <si>
    <t>Falta</t>
  </si>
  <si>
    <t>Libro/Sección</t>
  </si>
  <si>
    <t>Título/Capítulo</t>
  </si>
  <si>
    <t>Capítulo III - Ambiente</t>
  </si>
  <si>
    <t>Libro II - Sección II</t>
  </si>
  <si>
    <t>Capítulo II - Actividades Constructivas</t>
  </si>
  <si>
    <t>Libro II - Sección III</t>
  </si>
  <si>
    <t>Capítulo I - Publicidad Prohibida</t>
  </si>
  <si>
    <t>Libro II - Sección IV</t>
  </si>
  <si>
    <t>Capítulo I - Actividades Lucrativas No Permitidas o Ejercidas en Infracción</t>
  </si>
  <si>
    <t>Libro II - Sección VI</t>
  </si>
  <si>
    <t>Capítulo I - Tránsito</t>
  </si>
  <si>
    <t>Ley Nacional de Tránsito N° 24.449</t>
  </si>
  <si>
    <r>
      <rPr>
        <b/>
        <sz val="12"/>
        <rFont val="Calibri"/>
        <family val="2"/>
        <scheme val="minor"/>
      </rPr>
      <t>Carga de trabajo:</t>
    </r>
    <r>
      <rPr>
        <sz val="12"/>
        <rFont val="Calibri"/>
        <family val="2"/>
        <scheme val="minor"/>
      </rPr>
      <t xml:space="preserve">  Es el total de causas que en el año de análisis han tenido al menos una actuación. Una misma causa puede haber sido tramitada por más de un organismo.</t>
    </r>
  </si>
  <si>
    <t>Causas Resueltas por Año de Ingreso</t>
  </si>
  <si>
    <t>Título del documento</t>
  </si>
  <si>
    <t>Descripción</t>
  </si>
  <si>
    <t>Organismo responsable</t>
  </si>
  <si>
    <t>Fecha de publicación</t>
  </si>
  <si>
    <t>Palabras clave</t>
  </si>
  <si>
    <t>estadísticas judiciales, CABA, anuario, poder judicial, contravencional, penal juvenil</t>
  </si>
  <si>
    <t>Licencia</t>
  </si>
  <si>
    <t>Contacto</t>
  </si>
  <si>
    <t>estadisticas@jusbaires.gob.ar</t>
  </si>
  <si>
    <t>Versión del documento</t>
  </si>
  <si>
    <t>1.0</t>
  </si>
  <si>
    <t>Oficina de Estadísticas – Secretaría de innovación- Consejo de la Magistratura CABA</t>
  </si>
  <si>
    <r>
      <rPr>
        <b/>
        <sz val="12"/>
        <color theme="1"/>
        <rFont val="Calibri"/>
        <family val="2"/>
        <scheme val="minor"/>
      </rPr>
      <t>Descripción:</t>
    </r>
    <r>
      <rPr>
        <sz val="12"/>
        <color theme="1"/>
        <rFont val="Calibri"/>
        <family val="2"/>
        <scheme val="minor"/>
      </rPr>
      <t xml:space="preserve"> en la tabla se muestra la serie histórica de ingresos al sistema de justicia. Materia Contravencional y Penal ingresan por el MP y Faltas y Ejecuciones de Multas ingresan por Secretaría de Cámara. Otros, son ingresos también por MPF. </t>
    </r>
  </si>
  <si>
    <t xml:space="preserve">Ingresos por zonas y comunas </t>
  </si>
  <si>
    <t>Anuario 2025 – Fuero Penal, Penal Juvenil, Contravencional y de Faltas</t>
  </si>
  <si>
    <t>Este anuario reúne datos consolidados del Fuero Penal, Penal Juvenil, Contravencional de Faltas del Poder Judicial de la Ciudad Autónoma de Buenos Aires, correspondientes al año 2025.</t>
  </si>
  <si>
    <t xml:space="preserve">Ingresos de causas por materia del Fuero PPJCyF </t>
  </si>
  <si>
    <t>Ingresos</t>
  </si>
  <si>
    <t xml:space="preserve"> Ingresos a juzgados del Fuero PPJCyF por Delito, Título y Capítulo</t>
  </si>
  <si>
    <t>Ingresos Penal Juvenil</t>
  </si>
  <si>
    <t xml:space="preserve"> Ingresos a juzgados de Penal Juvenil por Delito</t>
  </si>
  <si>
    <t xml:space="preserve"> Ingresos a juzgados de Penal Juvenil por Contravención</t>
  </si>
  <si>
    <r>
      <t xml:space="preserve"> Se permite su reutilización, siempre que se cite la fuente: </t>
    </r>
    <r>
      <rPr>
        <b/>
        <sz val="12"/>
        <color theme="1"/>
        <rFont val="Calibri"/>
        <family val="2"/>
        <scheme val="minor"/>
      </rPr>
      <t>Oficina de Estadísticas –Secretaría de Innovación-  Consejo de la Magistratura CABA</t>
    </r>
    <r>
      <rPr>
        <sz val="12"/>
        <color theme="1"/>
        <rFont val="Calibri"/>
        <family val="2"/>
        <scheme val="minor"/>
      </rPr>
      <t>.</t>
    </r>
  </si>
  <si>
    <t>Serie Histórica de Ingresos al Sistema de Justicia</t>
  </si>
  <si>
    <t xml:space="preserve">Causas Resueltas en juzgados PPJCyF </t>
  </si>
  <si>
    <t>Sentencias en juzgados PPJCyF</t>
  </si>
  <si>
    <t>Resoluciones desagregadas por TPR</t>
  </si>
  <si>
    <r>
      <t>Descripción:</t>
    </r>
    <r>
      <rPr>
        <sz val="12"/>
        <color theme="1"/>
        <rFont val="Calibri"/>
        <family val="2"/>
        <scheme val="minor"/>
      </rPr>
      <t xml:space="preserve"> en la tabla se desagregan las resoluciones del Fuero PPJCyF por materia.  Hay n materias por causa. </t>
    </r>
  </si>
  <si>
    <t>Resoluciones desagregadas por Objeto de juicio</t>
  </si>
  <si>
    <t>Objeto de Juicio</t>
  </si>
  <si>
    <t>Sentencias desagregadas por Objeto de Juicio</t>
  </si>
  <si>
    <t>Sentencias desagregadas por Tipo de Proceso</t>
  </si>
  <si>
    <t>Tipo de Proceso</t>
  </si>
  <si>
    <t>Sentencias desagregadas por Tipo de Trámite</t>
  </si>
  <si>
    <t>Tipo de Trámite</t>
  </si>
  <si>
    <t>Sentencias desagregadas por Tipo de Sentencia</t>
  </si>
  <si>
    <t>Tipo de Sentencia</t>
  </si>
  <si>
    <t xml:space="preserve"> Ingresos 2025 a juzgados del Fuero PPJCyF según  Falta, Libro/Sección/Tìtulo y Capítulo</t>
  </si>
  <si>
    <t>Amparo</t>
  </si>
  <si>
    <t>Ejecucion De Multas</t>
  </si>
  <si>
    <t>Medida Cautelar Autonoma</t>
  </si>
  <si>
    <t>Carga de trabajo de los Juzgados desagregada por Tipo de Proceso</t>
  </si>
  <si>
    <t>Ejecuciones</t>
  </si>
  <si>
    <t>Migracion</t>
  </si>
  <si>
    <t>Cayt</t>
  </si>
  <si>
    <t>Carga de trabajo de los Juzgados desagregada por Objeto de Juicio</t>
  </si>
  <si>
    <t>89  - Lesiones Leves</t>
  </si>
  <si>
    <t>118 - Conducir Con Mayor Cantidad De Alcohol En Sangre Del Permitido O Bajo Los Efectos De Estupefacientes  (Art. 111 Según Ley 1472)</t>
  </si>
  <si>
    <t>149 Bis - Amenazas</t>
  </si>
  <si>
    <t>23 - Ejecucion Multa Determinada Por Controlador</t>
  </si>
  <si>
    <t>92  - Agravantes (Conductas Descriptas En Los Artículos 89 / 90 Y 91)</t>
  </si>
  <si>
    <t>239  - Resistencia O Desobediencia A La Autoridad</t>
  </si>
  <si>
    <t>52 - Hostigar, Intimidar</t>
  </si>
  <si>
    <t>5 C - Comercio De Estupefacientes O Cualquier Materia Prima Para Su Producción /Tenencia Con Fines De Comercialización</t>
  </si>
  <si>
    <t>53 Bis - Agravantes (Conductas Descriptas En Los Artículos 51, 52 Y 53)</t>
  </si>
  <si>
    <t>53 - Maltratar</t>
  </si>
  <si>
    <t>183 - Daños</t>
  </si>
  <si>
    <t>90 - Portar Armas No Convencionales En La Vía Publica, Sin Causa Que Lo Justifique  (Art. 85 Según Ley 1472)</t>
  </si>
  <si>
    <t>94  - Lesiones Culposas</t>
  </si>
  <si>
    <t>14 1°Parr - Tenencia De Estupefacientes</t>
  </si>
  <si>
    <t>1 - Incumplimiento De Los Deberes De Asistencia Familiar</t>
  </si>
  <si>
    <t>296  - Uso De Documento O Certificado Falso O Adulterado</t>
  </si>
  <si>
    <t>128 1 Párr - Material De Explotación O Abuso Sexual Contra Nnya - Producir, Ofrecer Material. U Organizar Espectáculos De Menores 18</t>
  </si>
  <si>
    <t>76. Inc. A - Violar Clausura Impuesta Por Autoridad Judicial O Administrativa (Art. 73 Según Ley 1472)</t>
  </si>
  <si>
    <t>292 1°Parr - Falsificación De Documento Público Y Privado</t>
  </si>
  <si>
    <t>94bis  - Lesiones Por Conducción Imprudente</t>
  </si>
  <si>
    <t>150 - Violacion De Domicilio</t>
  </si>
  <si>
    <t>248  - Abuso De Autoridad E Incumplimiento De Deberes De Funcionario Público</t>
  </si>
  <si>
    <t>90  - Lesiones Graves</t>
  </si>
  <si>
    <t>189 Bis (2) - Tenencia De Arma De Fuego De Uso Civil</t>
  </si>
  <si>
    <t>172  - Estafa</t>
  </si>
  <si>
    <t>181 Inc. 1 - Usurpacion (Despojo)</t>
  </si>
  <si>
    <t>14 2°Parr - Tenencia De Estupefacientes Atenuada Por Ser Para Uso Personal</t>
  </si>
  <si>
    <t>189 Bis (2) - Portacion De Arma De Fuego De Uso Civil</t>
  </si>
  <si>
    <t>5 E - Entrega / Suministro / Aplicación O Facilitación De Estupefacientes</t>
  </si>
  <si>
    <t>71 Ter - Hostigamiento Digital</t>
  </si>
  <si>
    <t>249  - Incumplimiento De Deberes De Funcionario Público</t>
  </si>
  <si>
    <t>238 4 - Atentado Contra La Autoridad Agravado Por Poner Las Manos En La Autoridad</t>
  </si>
  <si>
    <t>149bis 2°Parr - Amenazas Coactivas</t>
  </si>
  <si>
    <t>237  - Atentado Contra La Autoridad</t>
  </si>
  <si>
    <t>1 1er Párr.- Impedimento De Contacto De Menor De Edad Con Su Padre No Conviviente</t>
  </si>
  <si>
    <t>53 - Hostigar, Intimidar (Art. 52 Según Ley 6128)</t>
  </si>
  <si>
    <t>173 Inc. 16 - Defraudación Mediante Técnica De Manipulación Informática Que Altere El Normal Func. De Un Sistema Informático O La Transmisión De Datos</t>
  </si>
  <si>
    <t>189bis 2 / - 4°Parr Portación De Arma De Guerra Sin Autorización</t>
  </si>
  <si>
    <t>104  - Abuso De Armas</t>
  </si>
  <si>
    <t>184 Inc. 5 - Daños (Agravado Por Generarlos En Bienes Publicos)</t>
  </si>
  <si>
    <t>189 Bis (2) - Tenencia De Arma De Guerra</t>
  </si>
  <si>
    <t>292 2°Parr - Falsificación De Documento Destinado A Acreditar Identidad De Personas /Habilitación Para Circular O Titularidad De Automotor</t>
  </si>
  <si>
    <t>87 - Ruidos Molestos</t>
  </si>
  <si>
    <t>131 - Contactar Menor De Edad Por Intermedio De Tecnologias Para Cometer Delitos De Integridad Sexual</t>
  </si>
  <si>
    <t>71 Quinquies 1er Párr - Suplantación Digital De Identidad</t>
  </si>
  <si>
    <t>129 1 Parr - Exhibiciones Obscenas</t>
  </si>
  <si>
    <t>149 Bis  - Amenazas - Cp (P/ L 2303)</t>
  </si>
  <si>
    <t xml:space="preserve">67 1er Párr. - Acoso Sexual En Espacio Público </t>
  </si>
  <si>
    <t>174 5 - Defraudación A La Administración Pública</t>
  </si>
  <si>
    <t>6.1.28 - Violacion De Limite De Velocidad</t>
  </si>
  <si>
    <t>1 - Ley De Proteccion Al Animal. Malos Tratos O Actos De Crueldad</t>
  </si>
  <si>
    <t>173 15 - Estafa Mediante Uso De Tarjeta Magnética O De Sus Datos</t>
  </si>
  <si>
    <t>71 Bis - Difusión No Autorizada De Imágenes Y Grabaciones Íntimas</t>
  </si>
  <si>
    <t>301bis - Juegos De Azar Sin Autorizacion Pertinente</t>
  </si>
  <si>
    <t>6.1.52 - Estacionamiento O Detencion Prohibido</t>
  </si>
  <si>
    <t>186 1 - Incendio / Explosión E Inundación Con Peligro Común Para Los Bienes</t>
  </si>
  <si>
    <t>183 1er Párr. - Daños</t>
  </si>
  <si>
    <t>130 - Conducir Con Mayor Cantidad De Alcohol En Sangre Del Permitido O Bajo Los Efectos De Estupefacientes  (Art. 111 Según Ley 1472)</t>
  </si>
  <si>
    <t>106 - Abandono De Personas</t>
  </si>
  <si>
    <t>73 - Violar Clausura Impuesta Por Autoridad Judicial O Administrativa (Art. 74 Según Tc Ley 5666 Y Modif.)</t>
  </si>
  <si>
    <t>00 - Presunta Comision Delito (Competencia)</t>
  </si>
  <si>
    <t>289 1 - Falsificación De Marcas / Señas O Firmas Oficiales</t>
  </si>
  <si>
    <t>120 - Incumplir Obligaciones Legales  (Art. 114 Según Ley 1472)</t>
  </si>
  <si>
    <t>54 - Maltratar (Art. 53 Según Ley 6128)</t>
  </si>
  <si>
    <t>Art 144 Bis Inc 2 Apremios Ilegales En Actos De Servicio</t>
  </si>
  <si>
    <t>201 - Vender, Poner En Venta, Entregar O Distribuir Medicamentos O Mercaderia Peligrosos P/ Salud</t>
  </si>
  <si>
    <t>Objeto No Definido</t>
  </si>
  <si>
    <t>111 - Conducir Con Mayor Cantidad De Alcohol En Sangre Del Permitido O Bajo Los Efectos De Estupefacientes (Art. 114 Según Tc Ley 5666 Y Modif.)</t>
  </si>
  <si>
    <t>6.1.9 - Placas De Dominio</t>
  </si>
  <si>
    <t>181 Inc. 1 - Usurpación Por Despojo</t>
  </si>
  <si>
    <t>258 1ra Parte - Cohecho Activo</t>
  </si>
  <si>
    <t>96 - Lesiones En Riña Sin Prevision En El Codigo</t>
  </si>
  <si>
    <t>243  - Desobediencia A Cargas Procesales</t>
  </si>
  <si>
    <t>67 2do Párr. - Acoso Sexual En Espacio Público (Agravantes)</t>
  </si>
  <si>
    <t>164  - Robo</t>
  </si>
  <si>
    <t>52 - Hostigar, Maltratar, Intimidar (Art. 52 Según Tc Ley 5666 Y Modif.)</t>
  </si>
  <si>
    <t>119 1°Parr - Abuso Sexual Simple</t>
  </si>
  <si>
    <t>85 - Ensuciar Bienes De Propiedad Pública O Privada (Art. 80 Según Ley 1472)</t>
  </si>
  <si>
    <t>111 - Ingresar Artefactos Pirotecnicos A Un Espectáculo Masivo (Art. 106 Según Ley 1472)</t>
  </si>
  <si>
    <t>55 - Agravantes (Art. 53 Bis Según Ley 6128, Conductas Descriptas En Los Artículos 53, 54 Y 55)</t>
  </si>
  <si>
    <t>2.2.14 - Sancion Generica</t>
  </si>
  <si>
    <t>280  - Evasion De Pena</t>
  </si>
  <si>
    <t>92 - Lesiones Agravadas</t>
  </si>
  <si>
    <t>68 - Discriminar (Art. 65 Según Ley 1472)</t>
  </si>
  <si>
    <t>Allanamientos Autonomos Pedido X Gcba</t>
  </si>
  <si>
    <t>149ter 1 - Amenazas Coactivas Agravadas Por El Uso De Armas O Por Ser Anónimas</t>
  </si>
  <si>
    <t>141  - Privación Ilegal De La Libertad Personal</t>
  </si>
  <si>
    <t>162  - Hurto</t>
  </si>
  <si>
    <t>256  - Cohecho Pasivo (Funcionario Público)</t>
  </si>
  <si>
    <t>97 - Ingresar Sin Entrada, Autorizacion O Invitacion A Un Espectáculo Masivo (Art. 93 Según Ley 1472)</t>
  </si>
  <si>
    <t>181 Inc. 3 - Usurpacion (Turbacion De La Posesion)</t>
  </si>
  <si>
    <t>208 Inc. 1 - Ejercicio Ilegal De La Medicina (Curanderismo)</t>
  </si>
  <si>
    <t>6.1.94 - Taxis, Trasp. Esco. Remises Vehiculos De Fantasia Y Otros Sin Autorizacion</t>
  </si>
  <si>
    <t>153 Bis - Acceso Sin Autorizacion A Un Sistema O Dato Informatico De Acceso Restringido</t>
  </si>
  <si>
    <t>275  - Falso Testimonio</t>
  </si>
  <si>
    <t>119 3°Parr - Abuso Sexual Agravado Por Acceso Carnal U Otros Actos Análogos</t>
  </si>
  <si>
    <t>144 Bis Inc. 2 - Vejaciones Y Apremios Ilegales A Cualquier Persona</t>
  </si>
  <si>
    <t>144 Bis Inc. 3 – Severidades, Vejaciones O Apremios Ilegales A Presos</t>
  </si>
  <si>
    <t>153 1° Y 2° Parr - Violación De Secretos Y De La Privacidad</t>
  </si>
  <si>
    <t>181 Inc. 1 - Usurpacion (Despojo) - Cp (P/ L 2303)</t>
  </si>
  <si>
    <t>95 - Revender Entradas Para Un Espectáculo Masivo, De Carácter Artístico O Deportivo (Art. 91 Según Ley 1472)</t>
  </si>
  <si>
    <t>129 2 Parr - Exhibiciones Obscenas (Agravado Por La Edad)</t>
  </si>
  <si>
    <t>6.1.41 - Carriles O Vias Prohibidas</t>
  </si>
  <si>
    <t>6.1.47 - Requisitos De Los Vehiculos De Transporte De Pasajeros</t>
  </si>
  <si>
    <t>88 - Usar Indebidamente El Espacio Público C/Fines Lucrativos (No Autorizadas) (Art. 83 Según Ley 1472)</t>
  </si>
  <si>
    <t>289 Inc. 3 - Falsificacion, Alteracion O Supresion De Numeracion De Un Objeto Registrada De Acuerdo Con La Ley</t>
  </si>
  <si>
    <t>2.1.15 - Cierre Defectuoso</t>
  </si>
  <si>
    <t>75 - Hostigamiento Digital  (Art. 71 Ter Según Ley 6128)</t>
  </si>
  <si>
    <t>6.1.63 - Violacion De Semaforos</t>
  </si>
  <si>
    <t>2 Bis - Incumplimiento De Los Deberes De Asistencia Familiar (Destruccion De Bienes O Disminucion De Valor Para Eludir Cumplimiento)</t>
  </si>
  <si>
    <t>6.1.35 - Peaje</t>
  </si>
  <si>
    <t>114 - Conducir Con Mayor Cantidad De Alcohol En Sangre Del Permitido O Bajo Los Efectos De Estupefacientes  (Art. 111 Según Ley 1472)</t>
  </si>
  <si>
    <t>135 - Exhortos De Otras Jurisdicciones (P/Delito)</t>
  </si>
  <si>
    <t>4.1.1.2 - Habilitacion En Infraccion Y/O Desvirtuacion De Rubro</t>
  </si>
  <si>
    <t>189 Bis (2) 1er Párr. - Tenencia Simple De Armas De Fuego De Uso Civil</t>
  </si>
  <si>
    <t>168  - Extorsión</t>
  </si>
  <si>
    <t>91  - Lesiones Gravísimas</t>
  </si>
  <si>
    <t>80 11 - Homicidio Agravado Contra Mujer / Con Violencia De Género</t>
  </si>
  <si>
    <t>83 - Usar Indebidamente El Espacio Publico C/Fines Lucrativos (No Autorizadas) (Art. 86 Según Tc Ley 5666 Y Modif.)</t>
  </si>
  <si>
    <t>247  - Usurpación De Grados / Títulos Y Honores</t>
  </si>
  <si>
    <t>205  - Violación De Medidas Contra Epidemias</t>
  </si>
  <si>
    <t>4.1.22 - Exhibicion De Documentacion Obligatoria</t>
  </si>
  <si>
    <t>6.1.65 Inc A - Conducir Bajo La Influencia Del Alcohol (Segun Incorp. L 2148 Y L 6486)</t>
  </si>
  <si>
    <t>107 - Abandono De Personas (Agravado Por El Vinculo)</t>
  </si>
  <si>
    <t>2.1.1 - Elementos De Prevencion Contra Incendio</t>
  </si>
  <si>
    <t>13 1°Parr - Desarmado De Un Automotor Con El Objeto De Utilizar Sus Autopartes / Sin Autorización</t>
  </si>
  <si>
    <t>266  - Exacciones Ilegales</t>
  </si>
  <si>
    <t>11 E - Agravante De Arts. 5 A 10 De Ln 23.737 Por Cometerse El Hecho En Establecimiento De Enseñanza / Centro Asistencial / Etc.</t>
  </si>
  <si>
    <t>54 - Colocar O Arrojar Sustancias Insalubres O Cosas Dañinas En Lugares Públicos (Art. 54 Según Ley 1472)</t>
  </si>
  <si>
    <t>126 - Omitir Recaudos De Cuidado Animal Doméstico</t>
  </si>
  <si>
    <t>245  - Falsa Denuncia</t>
  </si>
  <si>
    <t>95 - Lesiones En Riña</t>
  </si>
  <si>
    <t>2.2.14 - Sancion Generica - L 451</t>
  </si>
  <si>
    <t>4.1.1 - Ausencia De Habilitacion</t>
  </si>
  <si>
    <t>6.1.28 - Exceso De Velocidad - L 451</t>
  </si>
  <si>
    <t>1 - Evasion Tributaria Simple</t>
  </si>
  <si>
    <t>1 2do Párr.- Impedimento De Contacto De Menor De Edad Con Su Padre No Conviviente</t>
  </si>
  <si>
    <t>173 Inc. 16 - Defraudación Mediante Técnica De Manipulación Informática</t>
  </si>
  <si>
    <t>84 - Estacionamiento, Cuidado De Coches O Limpieza De Vidrios Sin Autorización</t>
  </si>
  <si>
    <t>173 2 - Defraudación Por Retención Indebida</t>
  </si>
  <si>
    <t>4.1.1.2 - Habilitacion En Infraccion - L 451</t>
  </si>
  <si>
    <t>52 - Hostigar, Maltratar, Intimidar (Art. 52 Según Ley 1472)</t>
  </si>
  <si>
    <t>6.1.54 - Estacionamiento En Areas Peatonales</t>
  </si>
  <si>
    <t>150 - Violación De Domicilio</t>
  </si>
  <si>
    <t>3  - Organización /Propaganda Discriminatoria - Ln 23.592 (Penalización De Actos Discriminatorios)</t>
  </si>
  <si>
    <t>184 Inc. 1 - Daños (Agravado Por El Fin Del Autor)</t>
  </si>
  <si>
    <t>51 - Pelear. Tomar Parte En Una Agresión En Lugar Público O De Acceso Público (Art. 51 Según Ley 1472)</t>
  </si>
  <si>
    <t>4 - Apropiación Indebida De Tributos</t>
  </si>
  <si>
    <t>17  - Sostener / Administrar O Regentear Casas De Tolerancia</t>
  </si>
  <si>
    <t>277 1 / - Ac. C) Encubrimiento Por Receptación</t>
  </si>
  <si>
    <t>173 Inc. 15 - Defraudación Mediante El Uso De Tarjetas De Compra, Crédito O Débito</t>
  </si>
  <si>
    <t>183 2º Parrafo - Daños Informaticos</t>
  </si>
  <si>
    <t>189 Bis  - Portacion De Arma De Fuego De Uso Civil - Cp (P/ L 2303)</t>
  </si>
  <si>
    <t>125bis  - Promoción O Facilitación De La Prostitución (Proxenetismo)</t>
  </si>
  <si>
    <t>128 2 Párr - Material De Explotación O Abuso Sexual Contra Nnya - Tenencia De Material De Menores 18</t>
  </si>
  <si>
    <t>Presunta Contravención</t>
  </si>
  <si>
    <t>6.1.63 - Violacion De Semaforos Con Infractor Identificado - L 451</t>
  </si>
  <si>
    <t>173 16 - Estafa Informática</t>
  </si>
  <si>
    <t>2 2do Párr.- Impedir El Contacto De Menores Con Padre No Conviviente Mudándolo De Domicilio Sin Autorización Judicial</t>
  </si>
  <si>
    <t>106 - Incitar Al Desorden En Ocasión De Un Espectáculo Masivo, De Carácter Artístico O Deportivo (Art. 101 Según Ley 1472)</t>
  </si>
  <si>
    <t>189 Bis (2) - Portacion De Arma De Guerra</t>
  </si>
  <si>
    <t>142 2 - Privación De La Libert Agravada Por La Vinculación Con La Víctima</t>
  </si>
  <si>
    <t>2 1er Párr.- Impedir El Contacto De Menores Con Padre No Conviviente Mudándolo De Domicilio Sin Autorización Judicial</t>
  </si>
  <si>
    <t>2 Inciso A - Incumplimiento De Los Deberes De Asistencia Familiar: Hijos Respecto A Los Padres</t>
  </si>
  <si>
    <t>6.1.4 - Categoria De Licencia Para Conducir</t>
  </si>
  <si>
    <t>128 - Mantener Animales En Lugares Inadecuados</t>
  </si>
  <si>
    <t>189 Bis - Portacion De Arma De Fuego De Uso Civil</t>
  </si>
  <si>
    <t>277 3 / - Ac. B) Encubrimiento Agravado Por Ánimo De Lucro</t>
  </si>
  <si>
    <t>153 Bis - Acceso Sin Autorización A Un Sistema O Dato Informático De Acceso Restringido</t>
  </si>
  <si>
    <t>6.1.8 - Poliza De Seguro</t>
  </si>
  <si>
    <t>292 1er Párr. - Falsificación De Documento Público Y Privado</t>
  </si>
  <si>
    <t>293  - Insertar O Hacer Insertar En Un Instrumento Público Declaraciones Falsas Concernientes A Un Hecho Que El Documento Deba Probar</t>
  </si>
  <si>
    <t>13 2°Parr - Desarmado Ilegal De Automotores Y /O Comercialización / Transporte O Almacenamiento De Repuestos Usados Para Automotores</t>
  </si>
  <si>
    <t>260  - Malversación De Caudales Públicos</t>
  </si>
  <si>
    <t>74 - Difusión No Autorizada De Imágenes Y Grabaciones Íntimas (Art. 71 Bis Según Ley 6128)</t>
  </si>
  <si>
    <t>109 - Suministrar O Guardar Bebidas Alcoholicas (Art. 104 Según Ley 1472)</t>
  </si>
  <si>
    <t>Art. 42 Cpn - Tentativa De Delito</t>
  </si>
  <si>
    <t>71 Quater - Agravantes De 71 Bis 71 Ter</t>
  </si>
  <si>
    <t>2.1.13 - Aperturas Y Roturas</t>
  </si>
  <si>
    <t>200  - Envenenamiento / Adulteración O Falsificación De Aguas Potables / Sustancias Alimenticias O Medicinales Destinadas Al Uso Público</t>
  </si>
  <si>
    <t>6.1.52 - Estacionamiento Prohibido - L 451</t>
  </si>
  <si>
    <t>194  - Entorpecer Transportes / Comunicaciones U Otros Servicios</t>
  </si>
  <si>
    <t>1 - Ln 13.944 (Incumplimiento De Los Deberes De Asistencia Familiar) P/ L 2303</t>
  </si>
  <si>
    <t>4.1.1 - Ausencia De Habilitacion Y Desvirtuacion De Rubro - L 451</t>
  </si>
  <si>
    <t>84  - Homicidio Culposo</t>
  </si>
  <si>
    <t>77 1er Párr - Suplantación Digital De Identidad (Art. 71 Quinquies 1er Párr Según Ley 6128)</t>
  </si>
  <si>
    <t>2.2.1 - Permiso Y Planos De Obra</t>
  </si>
  <si>
    <t>79 - Ejercer Ilegitimamente Una Actividad Para La Cual Se Le Ha Revocado La Licencia O Autorización (Art. 74 Según Ley 1472)</t>
  </si>
  <si>
    <t>144 Bis Inc. 3 - Severidades, Vejaciones O Apremios Ilegales</t>
  </si>
  <si>
    <t>204  - Suministro Infiel O Irregular De Medicamentos</t>
  </si>
  <si>
    <t>92 - Usar Indebidamente Armas (Art. 87 Según Ley 1472)</t>
  </si>
  <si>
    <t>189 1°Parr - Estrago O Incendio Culposo</t>
  </si>
  <si>
    <t>6.1.57 - Indicaciones De La Autoridad</t>
  </si>
  <si>
    <t>142 1 - Privación De La Libert Agravada Por Violencia /Amenazas /Fines Religiosos /Venganza</t>
  </si>
  <si>
    <t>204quinquies  - Venta Sin Autorización De Sustancias Medicinales Que Requieren Receta Médica</t>
  </si>
  <si>
    <t>6.1.40 - Prioridad De Paso De Los Peatones</t>
  </si>
  <si>
    <t>4.1.2 - Venta En La Via Publica Sin Autorizacion</t>
  </si>
  <si>
    <t>2.1.2 - Conductores Electricos</t>
  </si>
  <si>
    <t>59 - Derecho De Admisión (Art. 58 Bis Según Ley 1472)</t>
  </si>
  <si>
    <t>Expedientes Remitidos Por El Fuero Cayt</t>
  </si>
  <si>
    <t>255  - Violación / Sustracción / Alteración O Destrucción De Pruebas Registros O Documentos</t>
  </si>
  <si>
    <t>6.1.26 - Telefonos Celulares O Reproductores De Video</t>
  </si>
  <si>
    <t>72 - Afectar El Funcionamiento De Servicios Públicos Intencionalmente (Art. 69 Según Ley 1472)</t>
  </si>
  <si>
    <t>74 A) - Violar Clausura Impuesta Por Autoridad Judicial O Administrativa</t>
  </si>
  <si>
    <t>00 - Presunta Comisión Delito</t>
  </si>
  <si>
    <t>7 - Medidas Precautorias: Clausura Adoptado Por Uacf - Solicitud De Parte De Revision Judicial</t>
  </si>
  <si>
    <t>6.1.31 - Conduccion Peligrosa</t>
  </si>
  <si>
    <t>4.1.22 - Exhibicion De Documentacion Obligatoria - L 451</t>
  </si>
  <si>
    <t>189bis 4 - Entregar Arma De Fuego A Quien No Acreditare Su Condición De Legítimo Usuario</t>
  </si>
  <si>
    <t>6.1.14 - Cinturon De Seguridad</t>
  </si>
  <si>
    <t>Presunta Contravencion</t>
  </si>
  <si>
    <t>Ln 23.737 Art. 10 - Facilitación De Lugar O Elementos Para Alguno De Los Hechos Previstos En Arts. 5 A 9 De Ln 23.737 O Para El Uso De Estupefacientes</t>
  </si>
  <si>
    <t>84bis - Homicidio Por Conduccion Imprudente, Negligente O Antirreglamentaria De Un Vehículo Con Motor</t>
  </si>
  <si>
    <t>Art 144 Bis Inc 1 Privacion Ilegal Con Abuso De Funciones</t>
  </si>
  <si>
    <t>125 Bis - Promoción O Facilitación De La Prostitución</t>
  </si>
  <si>
    <t>181 Inc. 3 - Usurpación Por Turbación De La Posesión O Tenencia</t>
  </si>
  <si>
    <t>210 - Asociación Ilícita</t>
  </si>
  <si>
    <t>119 1er Párr. - Abuso Sexual Simple</t>
  </si>
  <si>
    <t>281 Favorecimiento De Evasion-Funcionario Publico</t>
  </si>
  <si>
    <t>162 - Hurto Simple</t>
  </si>
  <si>
    <t>189 Bis (2) 3er Párr. - Portación De Armas De Fuego De Uso Civil</t>
  </si>
  <si>
    <t>128 1er Párr. - Producción O Difusión De Material De Explotación O Abuso Sexual Contra Nnya</t>
  </si>
  <si>
    <t>81 - Oferta Y Demanda De Sexo En Espacios Publicos (Art. 84 Según Tc Ley 5666 Y Modif.)</t>
  </si>
  <si>
    <t>10 - Simulación Dolosa De Cancelación De Obligaciones</t>
  </si>
  <si>
    <t>79 - Delitos Contra La Vida. Homicidio Simple. Reclusión O Prisión De 8 A 25 Años A Quien Matare A Otro</t>
  </si>
  <si>
    <t>9.1.1 - Obstruccion De Inspeccion</t>
  </si>
  <si>
    <t>56 - Espantar O Azuzar Animales (Art. 56 Según Ley 1472)</t>
  </si>
  <si>
    <t>189 Bis (4) - Provisión De Arma De Guerra</t>
  </si>
  <si>
    <t>174 Inc. 5 - Fraude En Perjuicio De La Administración Pública</t>
  </si>
  <si>
    <t>93 - Ingresar Sin Entrada, Autorizacion O Invitacion A Un Espectaculo Masivo (Art. 95 Según Tc Ley 5666 Y Modif.)</t>
  </si>
  <si>
    <t>238 1 - Atentado Contra La Autoridad Agravado Por El Uso De Armas</t>
  </si>
  <si>
    <t>69 1er Párr. - Acoso Sexual En Espacio Público (Art. 67 1er Párr. Según Ley 6128)</t>
  </si>
  <si>
    <t>189 2°Parr - Estrago O Incendio Culposo Agravado Por Peligro De Muerte O Seguido De Muerte</t>
  </si>
  <si>
    <t>189 Bis  - Tenencia De Arma De Fuego De Uso Civil - Cp (P/ L 2303)</t>
  </si>
  <si>
    <t>5 D - Comercio De Plantas O Semillas Para Producir Estupefacientes /Tenencia Con Fines De Comercialización</t>
  </si>
  <si>
    <t>129 - Menoscabar La Integridad De Un Animal Doméstico</t>
  </si>
  <si>
    <t>128 3 Párr -  Material De Explotación O Abuso Sexual Contra Nnya - Tenencia De Material Para Distribución O Comercialización</t>
  </si>
  <si>
    <t>82 - Ruidos Molestos (Art. 85 Según Tc Ley 5666 Y Modif.)</t>
  </si>
  <si>
    <t>5 A - Cultivo De Plantas / Guarda De Semillas / Precursores Químicos O Cualquier Otra Sustancia Para Producir Estupefacientes</t>
  </si>
  <si>
    <t>101 - Omitir Recaudos De Organización Y Seguridad Respecto De Un Espectáculo Masivo (Art. 96 Según Ley 1472)</t>
  </si>
  <si>
    <t>106 - Ingresar Artefactos Pirotecnicos A Un Espectaculo Masivo (Art. 108 Según Tc Ley 5666 Y Modif.)</t>
  </si>
  <si>
    <t>149ter 2 B) - Amenazas Coactivas Agravadas Por Realizarse Para Que Una Persona Abandone El País /Residencia</t>
  </si>
  <si>
    <t>150  - Violacion De Domicilio - Cp (P/ L 2303)</t>
  </si>
  <si>
    <t>102 - Portar Armas No Convencionales En La Vía Publica, Sin Causa Que Lo Justifique  (Art. 85 Según Ley 1472)</t>
  </si>
  <si>
    <t>74 - Afectar Servicios De Emergencia O Seguridad (Art. 71 Según Ley 1472)</t>
  </si>
  <si>
    <t>131 - Ciberacoso Sexual Infantil (Grooming)</t>
  </si>
  <si>
    <t>86 - Oferta Y Demanda De Sexo En Espacios Publicos (Art. 81 Según Ley 1472)</t>
  </si>
  <si>
    <t>128 1 Parr - Delitos Atinentes A La Pornografia (Producir/Publicar Imagenes Pornogr. C Menores 18) Cp (P/ L 2303)</t>
  </si>
  <si>
    <t>277 3 / - Ac. A) Encubrimiento Agravado Por Delito Precedente Especialmente Grave</t>
  </si>
  <si>
    <t>149 Ter - Amenazas Agravadas</t>
  </si>
  <si>
    <t>91 1er. Párr. - Estac., Cuidado De Coches O Limpieza De Vidrios Sin Autor. En Grandes Parques O Eventos Masivos (Art. 84 Bis 1er Párr. Según Ley 6128)</t>
  </si>
  <si>
    <t>193 Bis - Conduccion Riesgosa En Prueba De Veloc. O De Destreza C/ Vehiculo Autom. S/ Autorizacion Legal</t>
  </si>
  <si>
    <t>1.1.5 - Higiene Y Aseo - L 451</t>
  </si>
  <si>
    <t>186 Inc. 1 - Incendio, Explosión O Inundación</t>
  </si>
  <si>
    <t>6.1.42 - Prohibicion De Circular</t>
  </si>
  <si>
    <t>208 Inc. 2 - Ejercicio Ilegal De La Medicina (Charlatanismo)</t>
  </si>
  <si>
    <t>184 Inc. 5 - Daños A Bienes Públicos</t>
  </si>
  <si>
    <t>6.1.68 - Incumplimiento De Identificacion Del Conductor</t>
  </si>
  <si>
    <t>292 2do Párr. - Falsificación De Documento Destinado A Acreditar Identidad De Personas, Titularidad De Automotor O Habilitación Para Circular</t>
  </si>
  <si>
    <t>6.1.53 - Estacionamiento Medido</t>
  </si>
  <si>
    <t>289 Inc. 3 - Falsificación De Numeración Individualizadora</t>
  </si>
  <si>
    <t>110 - Ingresar O Consumir Bebidas Alcoholicas En Espectaculo Masivo (Art. 105 Según Ley 1472)</t>
  </si>
  <si>
    <t>11 C - Agravante De Arts. 5 A 10 De Ln 23.737 Por Cometerse El Hecho Mediante Tres O Más Personas Organizadas</t>
  </si>
  <si>
    <t>2.1.2 - Conductores Electricos - L 451</t>
  </si>
  <si>
    <t>12 B - Uso De Estupefacientes Con Ostentación Y Trascendencia Al Público</t>
  </si>
  <si>
    <t>85 - Portar Armas No Convencionales En La Via Publica, Sin Causa Que Lo Justifique (Art. 88 Según Tc Ley 5666 Y Modif.)</t>
  </si>
  <si>
    <t>96 - Omitir Recaudos De Organizacion Y Seguridad Respecto De Un Espectaculo Masivo (Art. 98 Según Tc Ley 5666 Y Modif.)</t>
  </si>
  <si>
    <t>57 - Obstaculizar Ingreso O Salida De Lugares Públicos O Privados (Art. 57 Según Ley 1472)</t>
  </si>
  <si>
    <t>95  - Lesiones En Riña - Cp (P/ L 2303)</t>
  </si>
  <si>
    <t>103 - Provocar A La Parcialidad Contraria En Ocasión De Un Espectáculo Deportivo (Art. 98 Según Ley 1472)</t>
  </si>
  <si>
    <t>1.1.5 - Higiene Y Aseo</t>
  </si>
  <si>
    <t>187  - Estrago Por Sumersión O Varamiento De Nave / Derrumbe De Un Edificio / O Cualquier Otro Medio Poderoso De Destrucción</t>
  </si>
  <si>
    <t>189bis 5 / - 2°Parr Adulteración O Supresión De La Numeración De Las Armas De Fuego</t>
  </si>
  <si>
    <t>4.1.11 - Ocupacion De Espacio Publico</t>
  </si>
  <si>
    <t>116 - Organizar Y Explotar Juego Sin Autorizacion, Habilitacion O Licencia (Art. 118 Según Tc Ley 5666 Y Modif.)</t>
  </si>
  <si>
    <t>6.1.32 - Giro Prohibido</t>
  </si>
  <si>
    <t>53 - Agravantes (Conductas Descriptas En Los Articulos 51 Y 52) (Art. 53 Según Tc Ley 5666 Y Modif.)</t>
  </si>
  <si>
    <t>277 1er Párr. Inc. A) - Encubrimiento</t>
  </si>
  <si>
    <t>6.1.1 - Falta De Portacion De Licencia</t>
  </si>
  <si>
    <t>98 - Provocar A La Parcialidad Contraria En Ocasion De Un Espectaculo Deportivo (Art. 100 Según Tc Ley 5666 Y Modif.)</t>
  </si>
  <si>
    <t>99 - Afectar El Desarrollo Del Espectaculo (Art. 101 Según Tc Ley 5666 Y Modif.)</t>
  </si>
  <si>
    <t>114 - Portar Elementos Aptos Para La Violencia (Art. 108 Según Ley 1472)</t>
  </si>
  <si>
    <t>6.1.9 - Placas De Dominio - L 451</t>
  </si>
  <si>
    <t>89 - Ocupar La Via Publica C/Fines Lucrativos Excediendo Las Medidas Autorizadas (Art. 84 Según Ley 1472)</t>
  </si>
  <si>
    <t>2 - Persecucion - (Penalizacion De Actos Discriminatorios)</t>
  </si>
  <si>
    <t>23 - L 1217 Ejecucion Multa Determinada Por Controlador (Ef)</t>
  </si>
  <si>
    <t>146 - Sustracción De Menores</t>
  </si>
  <si>
    <t>117 - Encubrimiento De Actividades De Baile O Locales Habilitados Para El Ingreso Masivo De Personas  (Art. 110 Bis Según Ley 1472)</t>
  </si>
  <si>
    <t>127 - Abandonar Animal Doméstico</t>
  </si>
  <si>
    <t>164 - Robo Simple</t>
  </si>
  <si>
    <t>100 - Acceder A Lugares Distintos Según Entrada O Autorización (Art. 95 Según Ley 1472)</t>
  </si>
  <si>
    <t>94 - Perturbar Filas, Ingreso O No Respetar Vallado (Art. 90 Según Ley 1472)</t>
  </si>
  <si>
    <t>6.1.37 - Obstruccion De Via</t>
  </si>
  <si>
    <t>80 8 - Homicidio Agravado Por Su Condición (Contra Miembro De Fuerza De Seguridad)</t>
  </si>
  <si>
    <t>2.1.1 - Elementos De Prevencion Contra Incendio - L 451</t>
  </si>
  <si>
    <t>55parr1-Envenenar/Adulterar O Contaminar De Un Modo Peligroso Para La Salud/Suelo/Agua/Atmósfera O El Ambiente En Gral. Utilizando Residuos Peligrosos</t>
  </si>
  <si>
    <t>181 Inc. 2 - Usurpacion (Destruccion O Alteracion De Terminos O Limites)</t>
  </si>
  <si>
    <t>247 1er Párr. - Usurpación De Grados, Títulos Y Honores</t>
  </si>
  <si>
    <t>5 B - Producción / Fábrica O Preparación De Estupefacientes</t>
  </si>
  <si>
    <t>1.3.9 - Residuos Domiciliarios Fuera De Horario</t>
  </si>
  <si>
    <t>125  - Promoción O Facilitación De La Corrupción De Menores</t>
  </si>
  <si>
    <t>119 3er Párr. - Abuso Sexual Con Acceso Carnal</t>
  </si>
  <si>
    <t>261 1er Párr. - Peculado</t>
  </si>
  <si>
    <t>6.1.6 - Exhibicion De Documentacion</t>
  </si>
  <si>
    <t>2.1.3 - Lugares Con Acceso De Publico</t>
  </si>
  <si>
    <t>9.1.1 - Obstruccion De Inspeccion - L 451</t>
  </si>
  <si>
    <t>81 - Apariencia Falsa Para Que Se Le Permita O Facilite La Entrada A Un Domicilio O Lugar Privado (Art. 76 Según Ley 1472)</t>
  </si>
  <si>
    <t>6.1.58- Motovehiculos</t>
  </si>
  <si>
    <t>104 - Afectar El Desarrollo Del Espectáculo (Art. 99 Según Ley 1472)</t>
  </si>
  <si>
    <t>293 - Falsedad Ideológica Sobre Documento Público</t>
  </si>
  <si>
    <t>128 2do Párr. - Tenencia Simple De Material De Explotación O Abuso Sexual Contra Nnya</t>
  </si>
  <si>
    <t>255 - Sustracción E Inutilización Objetos Custodiados</t>
  </si>
  <si>
    <t>173 7 - Defraudación Por Administración Fraudulenta</t>
  </si>
  <si>
    <t>201 - Venta, Suministro, Distribución O Almacenamiento De Aguas Potables, Medicamentos O Mercadería Insalubres</t>
  </si>
  <si>
    <t>91 - Revender Entradas Para Un Espectaculo Masivo, De Caracter Artistico O Deportivo (Art. 93 Según Tc Ley 5666 Y Modif.)</t>
  </si>
  <si>
    <t>281 2°Parr - Favorecimiento De Evasión De Un Detenido Culposa</t>
  </si>
  <si>
    <t>238 Inc. 4 - Atentado Contra La Autoridad Agravado Por Poner Manos En La Autoridad</t>
  </si>
  <si>
    <t>189 Bis (2) 2do Párr. - Tenencia Simple De Armas De Guerra</t>
  </si>
  <si>
    <t>98 - Ingresar Sin Autorización A Lugares Reservados A Los Participantes Del Espectáculo Masivo (Art. 94 Según Ley 1472)</t>
  </si>
  <si>
    <t>129 1er Párr. - Exhibiciones Obscenas</t>
  </si>
  <si>
    <t>97 - Ruidos Molestos (Art. 87  Según Ley 6128)</t>
  </si>
  <si>
    <t>74 - Ejercer Ilegitimamente Una Actividad Para La Cual Se Le Ha Revocado La Licencia O Autorizacion (Art. 77 Según Tc Ley 5666 Y Modif.)</t>
  </si>
  <si>
    <t>140 - Mantener Animales En Lugares Inadecuados (Art. 128 Según Ley 6173)</t>
  </si>
  <si>
    <t>70 - Discriminar (Art. 65 Según Ley 1472)</t>
  </si>
  <si>
    <t>132 - Incumplir Obligaciones Legales  (Art. 114 Según Ley 1472)</t>
  </si>
  <si>
    <t>173 Inc. 2 - Retención Indebida U Omisión De Restituir A Su Debido Tiempo</t>
  </si>
  <si>
    <t>189 Bis (2) 4to Párr. - Portación De Armas De Guerra</t>
  </si>
  <si>
    <t>93 - Ensuciar Bienes De Propiedad Pública O Privada (Art. 80 Según Ley 1472)</t>
  </si>
  <si>
    <t>2.1.17 - Incumplimiento Del Perimetro Y/O Profundidad De La Apertura Autorizada</t>
  </si>
  <si>
    <t>2.1.19 - Incumplimiento Permiso De Obra</t>
  </si>
  <si>
    <t>107 - Abandono De Personas Agravado</t>
  </si>
  <si>
    <t>6.1.12 - Verificacion Tecnica</t>
  </si>
  <si>
    <t>2.2.1 - Permiso Y Planos De Obra - L 451</t>
  </si>
  <si>
    <t>11 A - Agravante De Arts. 5 A 10 De Ln 23.737 Por Cometerse El Hecho En Perjuicio De Mujer Embarazada /Persona Disminuida Psíquicamente /Etc.</t>
  </si>
  <si>
    <t>31  - Infracción A La Ley De Marcas Y Designaciones</t>
  </si>
  <si>
    <t>3.1.1 - Publicidad En Lugares No Habilitados De Via Publica</t>
  </si>
  <si>
    <t>269  - Prevaricato</t>
  </si>
  <si>
    <t>6.1.63 - Violacion De Semaforos Sin Poder Identificar Al Conductor - L 451</t>
  </si>
  <si>
    <t>268(2)  - Enriquecimiento Ilícito De Funcionario O Empleado Público</t>
  </si>
  <si>
    <t>94 Bis - Lesiones Culposas Agravadas Por La Conducción Imprudente, Negligente O Antirreglamentaria</t>
  </si>
  <si>
    <t>6.1.65 Inc B - Negativa A Someterse A Control - (Segun Incorp. L 2148 Y L 6486)</t>
  </si>
  <si>
    <t>6.1.67 - Uso O Exhibicion De Franquicias - (Segun Incorp. L 2148)</t>
  </si>
  <si>
    <t>4.1.1.3 - Registro En Infraccion</t>
  </si>
  <si>
    <t>2 Bis Ln 13944 - Ln 13.944 (Incumplimiento De Los Deberes De Asistencia Familiar)</t>
  </si>
  <si>
    <t>206  - Violación De Leyes De Policía Sanitaria Animal</t>
  </si>
  <si>
    <t>266 - Exacciones Ilegales</t>
  </si>
  <si>
    <t>1.3.6.1 - Cumplimiento. Prohibicion De Fumar</t>
  </si>
  <si>
    <t>69 2do Párr. - Acoso Sexual En Espacio Público (Agravantes, Art. 67 2do Párr. Según Ley 6128)</t>
  </si>
  <si>
    <t>82. Inc. A - Violar Clausura Impuesta Por Autoridad Judicial O Administrativa (Art. 73 Inc. A Según Ley 1472)</t>
  </si>
  <si>
    <t>54 - Colocar O Arrojar Sustancias Insalubres O Cosas Dañinas En Lugares Publicos (Art. 54 Según Tc Ley 5666 Y Modif.)</t>
  </si>
  <si>
    <t>189bis 1 / - 1°Parr Fabricación / Tenencia / Suministro O Sustracción De Bombas / Materiales O Aparatos Explosivos / Radiactivos / Etc.</t>
  </si>
  <si>
    <t>246 1°Parr. Inc. 1 - Asunción Y Ejercicio Arbitario De La Función Pública</t>
  </si>
  <si>
    <t>281bis  - Quebrantamiento De Pena</t>
  </si>
  <si>
    <t>183 2do Párr. - Daños Informáticos</t>
  </si>
  <si>
    <t>1.2.9 - Venta, Exhibicion O Tenencia Irregular De Animales</t>
  </si>
  <si>
    <t>77 - Ejercer Ilegitimamente Una Actividad Para La Cual Se Le Ha Revocado La Licencia O Autorización (Art. 74 Según Ley 1472)</t>
  </si>
  <si>
    <t>96  - Lesiones En Riña - Cp (P/ L 2303)</t>
  </si>
  <si>
    <t>2.2.6 - Instalacion De Maquinaria</t>
  </si>
  <si>
    <t>189bis 3 / - 1°Parr Acopio De Armas Y Explosivos Sin Autorización</t>
  </si>
  <si>
    <t>189bis 1 / - 3°Parr Tenencia De Materiales Explosivos / Etc. Sin Autorización</t>
  </si>
  <si>
    <t>76 - Agravantes De 74 Y 75  (Art. 71 Quater Según Ley 6128)</t>
  </si>
  <si>
    <t>189 Bis - Portacion De Arma De Fuego De Uso Civil - Codigo Penal</t>
  </si>
  <si>
    <t>6.1.29 - Circulacion En Sentido Contrario</t>
  </si>
  <si>
    <t>6.1.24 - Espejos Retrovisores</t>
  </si>
  <si>
    <t>128 3er Párr. - Tenencia De Material De Explotación O Abuso Sexual Contra Nnya Para Distribución O Comercialización</t>
  </si>
  <si>
    <t>181 Inc. 3 - Usurpacion (Turbacion De La Posesion) - Cp (P/ L 2303)</t>
  </si>
  <si>
    <t>1.1.1 - Alimentos En Infraccion</t>
  </si>
  <si>
    <t>129 2do Párr. - Exhibiciones Obscenas A Menores De Edad</t>
  </si>
  <si>
    <t>107 - Arrojar Cosas O Sustancias Que Puedan Causar Lesiones, Daños O Molestias A Terceros (Art. 102 Según Ley 1472)</t>
  </si>
  <si>
    <t>65 - Discriminar (Art. 66 Según Tc Ley 5666 Y Modif.)</t>
  </si>
  <si>
    <t>84 - Ocupar La Via Publica C/Fines Lucrativos Excediendo Las Medidas Autorizadas (Art. 87 Según Tc Ley 5666 Y Modif.)</t>
  </si>
  <si>
    <t>Inc. 5 186 - 5 Incendio O Estrago Seguido De Muerte</t>
  </si>
  <si>
    <t>11 - Agravantes (Conductas Descriptas En El Capítulo I De La Ley 24.192)</t>
  </si>
  <si>
    <t>173 8 - Estafa Por Sustitución / Ocultación O Mutilación De Documentos</t>
  </si>
  <si>
    <t>1.3.22 - Desinfeccion Y Desratizacion</t>
  </si>
  <si>
    <t>83 - Obstruccion De La Via Publica (Art. 78 Según Ley 1472)</t>
  </si>
  <si>
    <t>4.1.1.1 - Ausencia De Registro</t>
  </si>
  <si>
    <t>29 - Falsificación De Recetas Médicas</t>
  </si>
  <si>
    <t>75 - Falsa Denuncia (Art. 72 Según Ley 1472)</t>
  </si>
  <si>
    <t>1.1.6 - Documentacion Sanitaria</t>
  </si>
  <si>
    <t>2 Inciso D - Incumplimiento De Los Deberes De Asistencia Familiar: Conyuge Respecto Al Otro No Separado</t>
  </si>
  <si>
    <t>80 - Ensuciar Bienes De Propiedad Publica O Privada (Art. 83 Según Ttc Ley 5666 Y Modif.)</t>
  </si>
  <si>
    <t>52 - Pelear. Tomar Parte En Una Agresión En Lugar Público O De Acceso Público (Art. 51 Según Ley 1472)</t>
  </si>
  <si>
    <t>93  - Atenuantes (Conductas Descriptas En Los Artículos 89 / 90 Y 91)</t>
  </si>
  <si>
    <t>189bis 4 / - 3°Parr Provisión O Entrega Ilegal De Armas De Fuego Agravada Por Habitualidad</t>
  </si>
  <si>
    <t>113 - Guardar Artefactos Pirotecnicos En Ocasión De Un Espectáculo Masivo (Art. 107 Según Ley 1472)</t>
  </si>
  <si>
    <t>80 Inc. 11 - Homicidio Cometido Por Violencia De Género</t>
  </si>
  <si>
    <t>201bis  - Envenenamiento / Adulteración O Falsificación De Aguas O Sustancias Seguida De Lesiones O Muerte</t>
  </si>
  <si>
    <t>6.1.62 - Obstruccion De Estacionamiento Y/O Circulacion</t>
  </si>
  <si>
    <t>58 - Espantar O Azuzar Animales (Art. 56 Según Ley 1472)</t>
  </si>
  <si>
    <t>288 1 - Falsificación De Sellos Judiciales</t>
  </si>
  <si>
    <t>85 - Ejercer Ilegitimamente Una Actividad Para La Cual Se Le Ha Revocado La Licencia O Autorización (Art. 74 Según Ley 1472)</t>
  </si>
  <si>
    <t>4.1.17 - Venta O Consumo De Bebidas Alcoholicas En Horarios Prohibidos</t>
  </si>
  <si>
    <t>119 2°Parr - Abuso Sexual Gravemente Ultrajante</t>
  </si>
  <si>
    <t>58 - Ingresar O Permanecer Contra La Voluntad Del Titular Del Derecho De Admision (Art. 58 Según Ley 1472)</t>
  </si>
  <si>
    <t>6.1.1.1 - Conducir Sin Poseer Licencia</t>
  </si>
  <si>
    <t>210 (1) - Asociación Ilícita</t>
  </si>
  <si>
    <t>88 - Portar Armas No Convencionales En La Vía Publica, Sin Causa Que Lo Justifique  (Art. 85 Según Ley 1472)</t>
  </si>
  <si>
    <t>83  - Instigación Al Suicidio</t>
  </si>
  <si>
    <t>1.3.9.1 - Generadores De Residuos</t>
  </si>
  <si>
    <t>6.1.44 - Transporte De Pasajeros</t>
  </si>
  <si>
    <t>209  - Instigación A Cometer Delitos</t>
  </si>
  <si>
    <t>110  - Injurias</t>
  </si>
  <si>
    <t>84 Bis - Homicidio Culposo Agravado Por La Conducción Imprudente, Negligente O Antirreglamentaria</t>
  </si>
  <si>
    <t>277 1 / - Ac. B) Encubrimiento Por Favorecimiento Real</t>
  </si>
  <si>
    <t>129 1 Parr - Exhibiciones Obscenas - Cp (P/ L 2303)</t>
  </si>
  <si>
    <t>181 Inc. 2 - Usurpación Por Destrucción O Alteración De Términos O Límites</t>
  </si>
  <si>
    <t>80 - Afectar Servicios De Emergencia O Seguridad (Art. 71 Según Ley 1472)</t>
  </si>
  <si>
    <t>11.1.7 - Contratacion De Prestadores</t>
  </si>
  <si>
    <t>184 Inc. 5 - Daños (Agravado Por El Objeto) - Cp (P/ L 2303)</t>
  </si>
  <si>
    <t>86 - Usar Indebidamente El Espacio Público C/Fines Lucrativos (No Autorizadas) (Art. 83 Según Ley 1472)</t>
  </si>
  <si>
    <t>2.2.4 - Muros Divisorios</t>
  </si>
  <si>
    <t>1.2.4 - Prevencion De Enfermedades Transmisibles</t>
  </si>
  <si>
    <t>166 2 / - 1ra Parte Robo Agravado Por El Uso De Armas (No De Fuego)</t>
  </si>
  <si>
    <t>277 1 / - Ac. A) Encubrimiento Por Favorecimiento Personal</t>
  </si>
  <si>
    <t>6° Ley 26.735 - Art. 6º - Apropiacion Indebida De Tributos. Ley 26.735 (Modificacion Ley 24.769)</t>
  </si>
  <si>
    <t>64 - Suministrar Material Pornografico A Una Persona Menor De Edad (Art. 62 Según Ley 1472)</t>
  </si>
  <si>
    <t>12 A - Difusión Del Uso De Estupefacientes O Inducción Al Consumo</t>
  </si>
  <si>
    <t>85 Ter - Distribución O Colocación De Carteles, Volantes Y/O Afiches Sexuales</t>
  </si>
  <si>
    <t>24449 - Infraccion</t>
  </si>
  <si>
    <t>189 Bis (4) 1er Párr. - Provisión De Armas De Fuego</t>
  </si>
  <si>
    <t>56 - Colocar O Arrojar Sustancias Insalubres O Cosas Dañinas En Lugares Públicos (Art. 54 Según Ley 1472)</t>
  </si>
  <si>
    <t>80 Inc. 1 - Homicidio Agravado Por El Vínculo</t>
  </si>
  <si>
    <t>208 Inc. 3 - Ejercicio Ilegal De La Medicina (Prestamo De Nombre)</t>
  </si>
  <si>
    <t>109 - Calumnias</t>
  </si>
  <si>
    <t>79 - Cuidar Coches Sin Autorizacion Legal (Art. 82 Según Tc Ley 5666 Y Modif.)</t>
  </si>
  <si>
    <t>91 2do. Párr. - Agravante 91 1er. Párr. (Art. 84 Bis 2do Párr. Según Ley 6128)</t>
  </si>
  <si>
    <t>78 - Afectar El Funcionamiento De Servicios Públicos Intencionalmente (Art. 69 Según Ley 1472)</t>
  </si>
  <si>
    <t>295  - Emisión De Certificado Médico Falso</t>
  </si>
  <si>
    <t>2.1.14 - Mantenimiento De Cercas Y Aceras</t>
  </si>
  <si>
    <t>113 Bis - Violacion De Semaforo Rojo</t>
  </si>
  <si>
    <t>2 - Incumplimiento De Los Deberes De Asistencia Familiar (Generico O Caso No Previsto En Incisos Subsiguientes)</t>
  </si>
  <si>
    <t>2.1.11 - Salientes (Con Peligro De Caida)</t>
  </si>
  <si>
    <t>261 1°Parr - Peculado</t>
  </si>
  <si>
    <t>108 - Omision De Auxilio</t>
  </si>
  <si>
    <t>263  - Malversación De Bienes Equiparados</t>
  </si>
  <si>
    <t>263 - Malversación De Bienes Equiparados A Públicos</t>
  </si>
  <si>
    <t>4.1.11 - Ocupacion De Aceras - L 451</t>
  </si>
  <si>
    <t>128 2 Parr - Delitos Atinentes A La Pornografia (Distribuir Imagenes Pornograficas C Menores 18) - Cp (P/ L 2303)</t>
  </si>
  <si>
    <t>Estupefacientes (Leyes Nros. 23.737 Y 26.052)</t>
  </si>
  <si>
    <t>186 4 - Incendio Explosión O Inundación Con Peligro De Muerte Para Alguna Persona</t>
  </si>
  <si>
    <t>148 Bis - Trabajo Infantil</t>
  </si>
  <si>
    <t xml:space="preserve">106  - Abandono De Personas - Cp (P/ L 2303) </t>
  </si>
  <si>
    <t>109  - Calumnia</t>
  </si>
  <si>
    <t>110 - Ingresar Sin Autorización A Lugares Reservados A Los Participantes Del Espectáculo Masivo (Art. 94 Según Ley 1472)</t>
  </si>
  <si>
    <t>1.1.6 - Documentacion Sanitaria - L 451</t>
  </si>
  <si>
    <t xml:space="preserve">122 - Organizar Y Explotar Juego Sin Autorización, Habilitación O Licencia (Art. 116 Según Ley 1472) </t>
  </si>
  <si>
    <t>126 - Promoción O Facilitación De La Prostitución Agravada</t>
  </si>
  <si>
    <t>127 - Explotación Económica Del Ejercicio De La Prostitución</t>
  </si>
  <si>
    <t>127 1°Parr - Explotar Económicamente El Ejercicio De La Prostitución De Otra Persona (Rufianería)</t>
  </si>
  <si>
    <t>129 - Encubrimiento De Actividades De Baile O Locales Habilitados Para El Ingreso Masivo De Personas  (Art. 110 Bis Según Ley 1472)</t>
  </si>
  <si>
    <t>134 - Organizar Y Explotar Juego Sin Autorización, Habilitación O Licencia (Art. 116 Según Ley 1472)</t>
  </si>
  <si>
    <t>138 - Omitir Recaudos De Cuidado Animal Doméstico (Art. 126 Según Ley 6173)</t>
  </si>
  <si>
    <t>1.3.9 - Residuos Domiciliarios Fuera De Horario - L 451</t>
  </si>
  <si>
    <t>139 2 - Supresión Y Alteración De Identidad De Menores</t>
  </si>
  <si>
    <t>1.3.9.2 - Residuos Solidos Urbanos Sujetos A Manejo Especial</t>
  </si>
  <si>
    <t>142bis 2°Parr. Inc.2 - Secuestro Coactivo Agravado Por El Parentesco O La Afinidad Con La Víctima</t>
  </si>
  <si>
    <t>143 Inc. 1 - Retención Ilegal De Un Detenido O Preso</t>
  </si>
  <si>
    <t>143 Inc. 2 - Prolongación Indebida De La Detención</t>
  </si>
  <si>
    <t>14.346 L.N - (Ley De Proteccion Al Animal) P/ L 2303</t>
  </si>
  <si>
    <t>149ter 2 A) - Amenazas Coactivas Agravadas Por Realizarse Para Lograr Consesiones De Los Poderes Públicos</t>
  </si>
  <si>
    <t>159  - Competencia Desleal</t>
  </si>
  <si>
    <t>18 - Contagio De Enfermedades Venéreas</t>
  </si>
  <si>
    <t>186 Inc. 3 - Incendio, Explosión O Inundación Con Peligro Para Bienes Especialmente Protegidos</t>
  </si>
  <si>
    <t>186 Inc. 5 - Incendio, Explosión O Inundación Seguido De Muerte</t>
  </si>
  <si>
    <t>189 Ter - Entregar Arma De Fuego A Quien No Acreditare Su Condicion De Legitimo Usuario</t>
  </si>
  <si>
    <t>202  - Propagación De Enfermedad Peligrosa Y Contagiosa Para Las Personas</t>
  </si>
  <si>
    <t>208 Inc. 1 - Ejercicio Ilegal De La Medicina (Curanderismo) - Cp (P/ L 2303)</t>
  </si>
  <si>
    <t>211 1°Parr - Intimidación Pública</t>
  </si>
  <si>
    <t>212  - Incitación A La Violencia</t>
  </si>
  <si>
    <t>2.2.3 - Obra No Autorizada - L 451</t>
  </si>
  <si>
    <t>241 1 - Perturbación Al Ejercicio De Funciones Públicas</t>
  </si>
  <si>
    <t>256bis 1°Parr - Tráfico De Influencias</t>
  </si>
  <si>
    <t>262 - Facilitación Imprudente De Sustracción De Bienes Públicos</t>
  </si>
  <si>
    <t>277 1er Párr. Inc. C) - Encubrimiento. Receptación Dolosa</t>
  </si>
  <si>
    <t>3.1.13 - Carencia De Permisos</t>
  </si>
  <si>
    <t>3.1.3 - Carteles</t>
  </si>
  <si>
    <t>4.1.2 - Venta En La Via Publica Sin Autorizacion - L 451</t>
  </si>
  <si>
    <t>47 - Exhorto Por Delito</t>
  </si>
  <si>
    <t>5 - Promover Formación De Grupos Para Cometer Delitos</t>
  </si>
  <si>
    <t>61 - Derecho De Admisión (Art. 58 Bis Según Ley 1472)</t>
  </si>
  <si>
    <t>6.1.14 - Cinturon De Seguridad - L 451</t>
  </si>
  <si>
    <t>6.1.2 - Licencia Vencida</t>
  </si>
  <si>
    <t>65 Bis - Acoso Sexual En Espacio Público (Art. 64 Bis Según Ley 1472)</t>
  </si>
  <si>
    <t>80 4 - Homicidio Agravado Por Placer O Codicia</t>
  </si>
  <si>
    <t>80 9 - Homicidio Agravado Por Abuso De Función (Fuerzas De Seguridad)</t>
  </si>
  <si>
    <t>82 - Cuidar Coches Sin Autorización Legal (Art. 79 Según Tley 1472)</t>
  </si>
  <si>
    <t>85 1 - Aborto Sin Consentimiento De La Mujer</t>
  </si>
  <si>
    <t>96 - Vender Entradas O Permitir Ingreso En Exceso A Un Espectáculo Masivo (Art. 92 Según Ley 1472)</t>
  </si>
  <si>
    <t>Impedimento De Contacto (Ley Nº 24.270)</t>
  </si>
  <si>
    <t>1.3.20 - No Minimizar Peligro En Residuos Peligrosos</t>
  </si>
  <si>
    <t>6.1.51 - Carga Y Descarga</t>
  </si>
  <si>
    <t>104 - Suministrar O Guardar Bebidas Alcoholicas (Art. 106 Según Tc Ley 5666 Y Modif.)</t>
  </si>
  <si>
    <t>238bis 1°Parr - Atentado De Militar Que Pone Sus Manos En El Superior / Sin Lesionarlo O Causándole Lesiones Leves</t>
  </si>
  <si>
    <t>7 - Medidas Precautorias: Secuestro Adoptado Por Uacf - Solicitud De Parte De Revision Judicial</t>
  </si>
  <si>
    <t>106 - Perturbar Filas, Ingreso O No Respetar Vallado (Art. 90 Según Ley 1472)</t>
  </si>
  <si>
    <t>281 1er Párr. - Favorecimiento De Evasión De Un Detenido</t>
  </si>
  <si>
    <t>166 Inc. 2 - Robo Con Armas O En Despoblado Y En Banda</t>
  </si>
  <si>
    <t>85 - Ruidos Molestos (Art. 82 Según Ley 1472)</t>
  </si>
  <si>
    <t>163bis  - Hurto Agravado: Cometido Por Miembro De Fuerza De Seguridad</t>
  </si>
  <si>
    <t>85 Bis - Carteles, Afiches Y Volantes</t>
  </si>
  <si>
    <t>4.1.29.- Comercializacion De Aparatos Eletronicos De Telefonia Celular Y/O De Comunicación Digital</t>
  </si>
  <si>
    <t>213bis  - Organizar O Participar De Asociaciones Que Tengan Por Objeto Imponer O Combatir Ideas Por La Fuerza O El Temor</t>
  </si>
  <si>
    <t>86 - Usar Indebidamente Credencial O Distintivo (Art. 75 Según Ley 1472)</t>
  </si>
  <si>
    <t>2.1.24 - Instalacion De Elementos En La Via Publica</t>
  </si>
  <si>
    <t>60 - Inducir A Menor De Edad A Mendigar (Art. 59 Según Ley 1472)</t>
  </si>
  <si>
    <t>267  - Exacciones Ilegales Agravadas Por El Medio Empleado</t>
  </si>
  <si>
    <t>125 - Corrupción De Menores</t>
  </si>
  <si>
    <t>123 - Ingresar Artefactos Pirotecnicos A Un Espectáculo Masivo (Art. 106 Según Ley 1472)</t>
  </si>
  <si>
    <t>2.1.21 - Incumplimiento Plazo Ejecucion De Cierre</t>
  </si>
  <si>
    <t>89 - Vender Alcohol En Horario Nocturno (De Veintitres A Ocho Horas)</t>
  </si>
  <si>
    <t>189 Bis (3) 1er Párr. - Acopio De Armas, Piezas Y Municiones O Tenencia De Instrumental Para Producirlas</t>
  </si>
  <si>
    <t>1.2.2 - Sanitarios - L 451</t>
  </si>
  <si>
    <t>1.2.2 - Sanitarios</t>
  </si>
  <si>
    <t>189 Bis (1) 2do Párr. - Instrucción Para La Preparación De Materiales Explosivos, Inflamables O Peligrosos Con El Fin De Cometer Delitos</t>
  </si>
  <si>
    <t>157 - Revelación De Hechos, Actuaciones, Documentos Y Datos Secretos</t>
  </si>
  <si>
    <t>120 - Suministrar Elementos Aptos Para Agredir En El Lugar En Que Se Desarrolla Un Espectáculo Masivo (Art. 103 Según Ley 1472)</t>
  </si>
  <si>
    <t>120  - Abuso Por Aprovechamiento De La Inmadurez Sexual</t>
  </si>
  <si>
    <t>60 - Suministrar Alcohol A Personas Menores De Edad (Art. 61 Según Tc Ley 5666 Y Modif.)</t>
  </si>
  <si>
    <t>153bis 2°Parr - Acceso Sin Autorización Agravado Por Ser En Perjuicio De Un Sistema De Organismo Público /Servicios Financieros</t>
  </si>
  <si>
    <t>6.1.32 - Giro Prohibido - L 451</t>
  </si>
  <si>
    <t>187 - Estrago</t>
  </si>
  <si>
    <t>2.1.17 - Hundimiento De Calzada O Aceras - L 451</t>
  </si>
  <si>
    <t>147  - No Presentación De Un Menor De 10 Años</t>
  </si>
  <si>
    <t>115 - Guardar Elementos Aptos Para La Violencia Con Motivo O En Ocasión De Un Espectáculo Masivo  (Art. 109 Según Ley 1472)</t>
  </si>
  <si>
    <t>77 2do Párr - Agravantes Del 77  1er Párr. (Art. 71 Quinquies 2do Párr Según Ley 6128)</t>
  </si>
  <si>
    <t>114 - Incumplir Obligaciones Legales (Art. 116 Según Tc Ley 5666 Y Modif.)</t>
  </si>
  <si>
    <t>93 - Revender Entradas Para Un Espectáculo Masivo, De Carácter Artístico O Deportivo (Art. 91 Según Ley 1472)</t>
  </si>
  <si>
    <t>113 - Violar Barreras Ferroviarias</t>
  </si>
  <si>
    <t>277 3 / - Ac. C) Encubrimiento Agravado Por Habitualidad</t>
  </si>
  <si>
    <t>78 - Obstruccion De La Via Publica (Art. 81 Según Tc Ley 5666 Y Modif.)</t>
  </si>
  <si>
    <t>6.1.72 - Violacion De Barreras Ferroviarias</t>
  </si>
  <si>
    <t>112 - Participar, Disputar U Organizar Competencias De Velocidad O Destreza En Via Publica (Art. 115 Según Tc Ley 5666 Y Modif.)</t>
  </si>
  <si>
    <t>61 - Promoción Y/O Publicidad P/ Participar En Actos Sexuales C/Intervención D Niños,Niñas Y Adolesc (Art. 59 Bis Según Ley 1472)</t>
  </si>
  <si>
    <t>61 - Tolerar O Admitir La Presencia De Personas Menores En Lugares No Autorizados (Art. 62 Según Tc Ley 5666 Y Modif.)</t>
  </si>
  <si>
    <t>184 Inc. 1 - Daños Con El Fin De Impedir El Libre Ejercicio De La Autoridad O En Venganza De Sus Determinaciones</t>
  </si>
  <si>
    <t>8 - Obtención Fraudulenta De Beneficios Fiscales</t>
  </si>
  <si>
    <t>11.1.4 - Prohibiciones</t>
  </si>
  <si>
    <t>2.2.3 - Obra No Autorizada</t>
  </si>
  <si>
    <t>143 1 - Priv Ilegal De La Libertad (Funcionario Que Retiene Indebidamente A Preso O Detenido)</t>
  </si>
  <si>
    <t>262  - Peculado Culposo</t>
  </si>
  <si>
    <t>141 - Privación Ilegal De La Libertad</t>
  </si>
  <si>
    <t>103 - Entregar Indebidamente Armas, Explosivos O Sustancias Venenosas (Art. 86 Según Ley 1472)</t>
  </si>
  <si>
    <t>241 2 - Impedimento O Estorbo A Un Funcionario De Cumplir Un Acto Propio De Sus Funciones</t>
  </si>
  <si>
    <t>62 - Suministrar Alcohol A Personas Menores De Edad (Art. 60 Según Ley 1472</t>
  </si>
  <si>
    <t>80 7 - Homicidio Agravado Criminis Causa</t>
  </si>
  <si>
    <t>1.1.1 - Alimentos En Infraccion - L 451</t>
  </si>
  <si>
    <t>98 - Usar Indebidamente El Espacio Público C/Fines Lucrativos (No Autorizadas) (Art. 83 Según Ley 1472)</t>
  </si>
  <si>
    <t>110 Bis - Encubrimiento De Actividades De Baile O Locales Habilitados Para El Ingreso Masivo De Personas (Art. 113 Según Tc Ley 5666 Y Modif.)</t>
  </si>
  <si>
    <t>2.1.9 - Dispositivos De Seguridad</t>
  </si>
  <si>
    <t>53 - Agravantes (Conductas Descriptas En Los Artículos 51 Y 52) (Art. 53 Según Ley 1472)</t>
  </si>
  <si>
    <t>1.3.9.1.1 - Gestion De Residuos Sin Autorizacion</t>
  </si>
  <si>
    <t>6.1.13 - Condiciones De Seguridad - L 451</t>
  </si>
  <si>
    <t>1  - Ln 13.944 (Incumplimiento De Los Deberes De Asistencia Familiar)</t>
  </si>
  <si>
    <t>301 Bis - Organización De Juegos De Azar Sin Autorización Legal</t>
  </si>
  <si>
    <t>5 Penúlt. Párr. - Siembra Para Consumo Personal</t>
  </si>
  <si>
    <t>66 - Suministrar Material Pornografico A Una Persona Menor De Edad (Art. 62 Según Ley 1472)</t>
  </si>
  <si>
    <t>10.1.1 - Prohibiciones</t>
  </si>
  <si>
    <t>107 - Revender Entradas Para Un Espectáculo Masivo, De Carácter Artístico O Deportivo (Art. 91 Según Ley 1472)</t>
  </si>
  <si>
    <t>105  - Abuso De Armas Agravado</t>
  </si>
  <si>
    <t>173 Inc. 7 - Administración Fraudulenta</t>
  </si>
  <si>
    <t>5 Últ. Párr - Comerciar Con Fines De Consumo Personal</t>
  </si>
  <si>
    <t>6.1.49 Bis - Prestacion De Servicio Publico De Taxis Sin Habilitacion</t>
  </si>
  <si>
    <t>256 Bis 1er Párr. - Tráfico De Influencias</t>
  </si>
  <si>
    <t>254  - Violación De Sellos</t>
  </si>
  <si>
    <t>288 2 - Falsificación De Papel Sellado O Cualquiera Otra Clase De Efectos Timbrados Cuya Emisión Esté Reservada A La Autoridad</t>
  </si>
  <si>
    <t>83 - Violar Inhabilitación Para Conducir (Art. 73 Bis Según Ley 1472)</t>
  </si>
  <si>
    <t>189 1er Párr. - Estrago Culposo</t>
  </si>
  <si>
    <t>188 1er Párr. - Daño De Defensas Contra Desastres</t>
  </si>
  <si>
    <t>186 2 - Ac. B) Incendio / Explosión O Inundación De Bosques / Viñas / Olivares / Etc.</t>
  </si>
  <si>
    <t>184 Inc. 6 - Daños A Sistemas Informáticos Pertenecientes A Servicios Públicos</t>
  </si>
  <si>
    <t>184 Inc. 4 - Daños (Agravado Por La Comision Del Delito En Despoblado Y En Banda)</t>
  </si>
  <si>
    <t>184 Inc. 2 - Daños (Agravado Por El Medio Y El Objeto) - Cp (P/ L 2303)</t>
  </si>
  <si>
    <t>184 Inc. 1 - Daños (Agravado Por El Fin Del Autor) - Cp (P/ L 2303)</t>
  </si>
  <si>
    <t>6.1.95 - Vehiculos De Transporte De Pasajeros Que No Cumplan Con La  Verificacion Tecnica Correspondiente</t>
  </si>
  <si>
    <t>62 - Inducir A Menor De Edad A Mendigar (Art. 59 Según Ley 1472)</t>
  </si>
  <si>
    <t>182 3 - Interrupción De Un Curso De Agua Y Usurpación De Un Derecho Referente A Un Curso De Agua</t>
  </si>
  <si>
    <t>173 Inc. 9 - Estelionato</t>
  </si>
  <si>
    <t>65 - Tolerar O Admitir La Presencia De Personas Menores En Lugares No Autorizados (Art. 61 Según Ley 1472)</t>
  </si>
  <si>
    <t>65 Bis - Acoso Sexual En Espacio Público (Art. 65 Bis Según Tc Ley 5666 Y Modif.)</t>
  </si>
  <si>
    <t>67 - Suministrar Objetos Peligrosos A Menores (Art. 63 Según Ley 1472)</t>
  </si>
  <si>
    <t>173 5 - Hurto Impropio</t>
  </si>
  <si>
    <t>173 3 - Estafa Mediante Suscripción De Documento</t>
  </si>
  <si>
    <t>69 - Afectar El Funcionamiento De Servicios Publicos Intencionalmente (Art. 70 Según Tc Ley 5666 Y Modif.)</t>
  </si>
  <si>
    <t>173 11 - Defraudación Por Desbaratamiento De Derechos Acordados</t>
  </si>
  <si>
    <t>169  - Chantaje</t>
  </si>
  <si>
    <t>7 - L 1217 Solicitud De Allanamiento Por Uacf - Obstruccion De Procedimiento</t>
  </si>
  <si>
    <t>167bis  - Robo Agravado: Cometido Por Miembro De Fuerza De Seguridad</t>
  </si>
  <si>
    <t>70 - Afectar El Funcionamiento De Servicios Públicos Intencionalmente (Art. 69 Según Ley 1472)</t>
  </si>
  <si>
    <t>167 Bis - Robo Agravado Cometido Por Miembro De Las Fuerzas De Seguridad Pública</t>
  </si>
  <si>
    <t>163 Inc. 6 - Hurto De Vehículos</t>
  </si>
  <si>
    <t>163 4 - Hurto Agravado: Con Escalamiento</t>
  </si>
  <si>
    <t>163 3 - Hurto Agravado: Por Empleo De Ganzúa /Llave Falsa</t>
  </si>
  <si>
    <t>72 - Inhumar, Exhumar O Profanar Cadaver Humano, Violar Sepulcros, O Dispersar Cenizas (Art. 67 Según Ley 1472)</t>
  </si>
  <si>
    <t>73 - Afectar La Señalizacion Dispuesta Por Autoridad Pública (Art. 70 Según Ley 1472)</t>
  </si>
  <si>
    <t>157bis 2 - Revelación Ilegítima De Información Registrada En Banco De Datos Personales</t>
  </si>
  <si>
    <t>157 Bis Inc. 2 - Revelación De Información De Un Banco De Datos Personales Sin Autorización</t>
  </si>
  <si>
    <t>157 Bis Inc. 1 - Acceso Ilegal A Banco De Datos Personales</t>
  </si>
  <si>
    <t>155  - Publicación Indebida De Correspondencia /Comunicación Electrónica</t>
  </si>
  <si>
    <t>153 - Acceso O Apoderamiento Sin Autorización A Comunicación</t>
  </si>
  <si>
    <t>151  - Allanamiento Ilegal De Domicilio</t>
  </si>
  <si>
    <t>148 Bis Ln 26.847 - Trabajo Infantil - Ley 26.847 Art. 148 Bis</t>
  </si>
  <si>
    <t>145bis  - Trata De Personas</t>
  </si>
  <si>
    <t>144ter 1 - Tortura</t>
  </si>
  <si>
    <t>144 Bis Inc. 1 - Privación De La Libertad En Abuso De Funciones</t>
  </si>
  <si>
    <t>144 - Privación Ilegal De La Libertad Realizada Por Funcionario Público Agravada</t>
  </si>
  <si>
    <t>8  - Tenencia De Estupefacientes En Cantidades Distintas De Las Autorizadas /Empleo De Compuestos Para Disimular Sustancias Estupefacientes</t>
  </si>
  <si>
    <t>143 2 - Priv Ilegal De La Libertad (Funcionario Que Prolonga Detención Sin Poner A La Persona A Disposición Del Juez)</t>
  </si>
  <si>
    <t>80 - Usar Indebidamente Credencial O Distintivo (Art. 75 Según Ley 1472)</t>
  </si>
  <si>
    <t>80 5 - Homicidio Agravado Por Medio Idóneo Para Peligro Común</t>
  </si>
  <si>
    <t>80 6 - Homicidio Agravado Por Concurso Premed De Dos O Más Personas</t>
  </si>
  <si>
    <t>1.4.1 - Generacion, Transporte, Tratamiento Y Disposicion De Residuos Patogenicos</t>
  </si>
  <si>
    <t>Incumplimiento De Los Deberes De Asistencia Familiar (Ley Nº 13.944)</t>
  </si>
  <si>
    <t>1.3.6.1 - Cumplimiento. Prohibicion De Fumar - L 451(Conforme Texto Art. 27 Ley 1.799)</t>
  </si>
  <si>
    <t>80 Inc. 9 - Homicidio Cometido En Abuso De Función O Cargo Por Un Miembro De Las Fuerzas De Seguridad Pública</t>
  </si>
  <si>
    <t>135 Inc. 1 - Matrimonio Ilegal Unilateral</t>
  </si>
  <si>
    <t>135 - Promover, Comerciar U Ofertar (Art. 117 Según Ley 1472)</t>
  </si>
  <si>
    <t>134 - Exhortos Con Tribunales Extranjeros (P/Delito)</t>
  </si>
  <si>
    <t>1.3.31 - Vehiculo Abandonado En La Via Publica</t>
  </si>
  <si>
    <t>1.3.3 - Ruidos Y Vibraciones</t>
  </si>
  <si>
    <t>83 - Ensuciar Bienes De Propiedad Pública O Privada (Art. 80 Según Ley 1472)</t>
  </si>
  <si>
    <t>1.3.22 - Desinfeccion Y Desratizacion - L 451</t>
  </si>
  <si>
    <t>1.3.21 - Inmueble Falto De Higiene - L 451</t>
  </si>
  <si>
    <t>1.3.20 - No Minimizar Peligro - L 451</t>
  </si>
  <si>
    <t>1.3.16 - Sustancias, Residuos O Deshechos Que Comporten Peligro - L 451</t>
  </si>
  <si>
    <t>1.3.1.2 - Falta De Registro</t>
  </si>
  <si>
    <t>1.3.12 - Excremento De Animales - L 451</t>
  </si>
  <si>
    <t>1.3.1.1 - Emision Contaminante</t>
  </si>
  <si>
    <t>1.3.10 - Abandono De Material - L 451</t>
  </si>
  <si>
    <t>131 - Participar, Disputar U Organizar Competencias De Velocidad O Destreza En Via Publica  (Art. 112 Según Ley 1472)</t>
  </si>
  <si>
    <t xml:space="preserve">1° Ley 26.735 - Art. 1º - Evasion Simple. Ley 26.735 (Modificacion Ley 24.769) </t>
  </si>
  <si>
    <t>13  - Agravante Por El Uso De Estupefacientes Para Facilitar O Ejecutar Otro Delito</t>
  </si>
  <si>
    <t>129 2 Parr - Exhibiciones Obscenas (Agravado Por La Edad) - Cp (P/ L 2303)</t>
  </si>
  <si>
    <t>128 3 Parr - Delitos Atinentes A La Pornografia (Facilitar Acceso A Espect. Pornogr. A Menores 14)-Cp (P/ L 2303)</t>
  </si>
  <si>
    <t>127 - Guardar Elementos Aptos Para La Violencia Con Motivo O En Ocasión De Un Espectáculo Masivo  (Art. 109 Según Ley 1472)</t>
  </si>
  <si>
    <t>126 - Portar Elementos Aptos Para La Violencia (Art. 108 Según Ley 1472)</t>
  </si>
  <si>
    <t>1.2.3 - Desinfeccion De Tanques - L 451</t>
  </si>
  <si>
    <t>9 - Entorpecer Funcionamiento Medios De Transporte</t>
  </si>
  <si>
    <t>12.1.2 Sanciones Por Daños A Bienes Integrantes Del Patrimonio Cultural</t>
  </si>
  <si>
    <t>91 - Entregar Indebidamente Armas, Explosivos O Sustancias Venenosas (Art. 86 Según Ley 1472)</t>
  </si>
  <si>
    <t>119 5°Parr - Agravantes Para Abuso Sexual Simple</t>
  </si>
  <si>
    <t>119 4°Parr - Agravantes Para Abuso Sexual Gravemente Ultraj Y Con Acceso Carnal</t>
  </si>
  <si>
    <t>119 - Participar, Disputar U Organizar Competencias De Velocidad O Destreza En Via Publica  (Art. 112 Según Ley 1472)</t>
  </si>
  <si>
    <t>1.1.9 - Interrupcion Cadena Frio</t>
  </si>
  <si>
    <t>117bis 2 - Suministro A Terceros De Información Falsa Contenida En Archivo De Datos Personales</t>
  </si>
  <si>
    <t>117 - Promover, Comerciar U Ofertar (Art. 119 Según Tc Ley 5666 Y Modif.)</t>
  </si>
  <si>
    <t>116 - Incumplir Obligaciones Legales  (Art. 114 Según Ley 1472)</t>
  </si>
  <si>
    <t>93 - Fabricar, Transportar, Almacenar, Guardar O Comercializar S/Autoriz. Artefactos Pirotecnicos (Art. 88 Según Ley 1472)</t>
  </si>
  <si>
    <t>94 - Carteles, Afiches Y Volantes (Art. 85 Bis Según Ley 6128)</t>
  </si>
  <si>
    <t>94 - Ingresar Sin Autorizacion A Lugares Reservados A Los Participantes Del Espectaculo Masivo (Art. 96 Según Tc Ley 5666 Y Modif.)</t>
  </si>
  <si>
    <t>1.1.3 - Alimento Alterado - L 451</t>
  </si>
  <si>
    <t>112 - Banderas (Art. 106 Bis Según Ley 1472)</t>
  </si>
  <si>
    <t>11.1.4 - Prohibiciones - L 451</t>
  </si>
  <si>
    <t>95 - Acceder A Lugares Distintos Segun Entrada O Autorizacion (Art. 97 Según Tc Ley 5666 Y Modif.)</t>
  </si>
  <si>
    <t>95 - Homicidio O Lesiones En Riña</t>
  </si>
  <si>
    <t>1.1.12 - Utilizacion Medios Engañosos - L 451</t>
  </si>
  <si>
    <t>1.1.12 - Utilizacion Medios Engañosos</t>
  </si>
  <si>
    <t>11.1.2 - Personas Juridicas - L 451</t>
  </si>
  <si>
    <t>11.1.2 - Personas Juridicas</t>
  </si>
  <si>
    <t>1 - Impedir O Restringir Pleno Uso De Derechos</t>
  </si>
  <si>
    <t>11.1.13 - Falta De Documentacion - L 451</t>
  </si>
  <si>
    <t>1.1.10 - Deposito Inapropiado De Mercaderias - L 451</t>
  </si>
  <si>
    <t>1.1.10 - Deposito Inapropiado De Mercaderias</t>
  </si>
  <si>
    <t>99 - Ocupar La Via Publica C/Fines Lucrativos Excediendo Las Medidas Autorizadas (Art. 84 Según Ley 1472)</t>
  </si>
  <si>
    <t>109 - Ingresar Sin Entrada, Autorizacion O Invitacion A Un Espectáculo Masivo (Art. 93 Según Ley 1472)</t>
  </si>
  <si>
    <t>108 - Suministrar Elementos Aptos Para Agredir En El Lugar En Que Se Desarrolla Un Espectáculo Masivo (Art. 103 Según Ley 1472)</t>
  </si>
  <si>
    <t>303 1 - Lavado De Activos De Origen Delictivo</t>
  </si>
  <si>
    <t>303 3 - Receptación De Dinero O Bienes Provenientes De Un Ilícito Con El Fin De Efectuar El Lavado De Activos</t>
  </si>
  <si>
    <t>301  - Prestar El Consentimiento A Actos Contrarios A La Ley O A Los Estatutos De Una Sociedad Anónima U Otra Persona Colectiva</t>
  </si>
  <si>
    <t>3.1.1 - Via Publica - L 451</t>
  </si>
  <si>
    <t>108 - Portar Elementos Aptos Para La Violencia (Art. 110 Según Tc Ley 5666 Y Modif.)</t>
  </si>
  <si>
    <t>38 1er Parr. - Guardar O Introducir Elementos Para Ejercer Violencia</t>
  </si>
  <si>
    <t>3  - Organizacion/Propaganda Discriminatoria - Ln 23.592 (Penalizacion De Actos Discriminatorios)</t>
  </si>
  <si>
    <t>4 - No Respetar Las Indicaciones De Los Semaforos - L 592</t>
  </si>
  <si>
    <t>295 1er Párr. - Emisión De Certificado Médico Falso</t>
  </si>
  <si>
    <t>294  - Supresión O Destrucción De Un Documento</t>
  </si>
  <si>
    <t>290  - Restauración De Sellos Inutilizados</t>
  </si>
  <si>
    <t>281 Bis - Quebrantamiento De Inhabilitación Judicial</t>
  </si>
  <si>
    <t>282  - Falsificación De Moneda De Curso Legal O Puesta En Circulación De Moneda Falsificada</t>
  </si>
  <si>
    <t>277bis  - Encubrimiento Agravado De Abigeato (Funcionario Público)</t>
  </si>
  <si>
    <t>4.1.16 - Ingreso Indebido De Personas Menores De Edad - L 451</t>
  </si>
  <si>
    <t>277 L 189 - Accion Meramente Declarativa P/ Prescripcion Accion Y/O Pena De Falta</t>
  </si>
  <si>
    <t>4.1.19 - Venta O Exhibicion Indebida A Personas Menores De Edad</t>
  </si>
  <si>
    <t>4.1.21 - Gimnasios - L 451</t>
  </si>
  <si>
    <t>277 2 - Encubrimiento Por Receptación Culposa</t>
  </si>
  <si>
    <t>277 1 / - Ac. D) Encubrimiento Por Favorecimiento Personal A Partir De La Omisión De Denuncia</t>
  </si>
  <si>
    <t>4.1.24 -Falta De Exhibición De Cartel Sobre Prioridad De Atención</t>
  </si>
  <si>
    <t>4.1.7 - Ausencia De Tramite Ante El Registro</t>
  </si>
  <si>
    <t>4.1.8 - Taxis O Remises Con Vehiculos Que Incumplan Requisitos Tecnicos - L 451</t>
  </si>
  <si>
    <t>105 - Abuso De Armas Agravado/Atenuado</t>
  </si>
  <si>
    <t>Exhorto Por Contravencion</t>
  </si>
  <si>
    <t>276 1°Parr - Falso Testimonio Agravado Por Ser Prestado Mediante Cohecho</t>
  </si>
  <si>
    <t>274 - Incumplimiento De La Obligación De Promover La Persecusión Penal De Delitos</t>
  </si>
  <si>
    <t>273 2°Parr - Retardo De Justicia</t>
  </si>
  <si>
    <t>273 2do Párr. - Retardo De Justicia</t>
  </si>
  <si>
    <t>273 1°Parr - Denegación De Justicia</t>
  </si>
  <si>
    <t>271  - Prevaricato De Abogados Y Mandatarios Judiciales</t>
  </si>
  <si>
    <t>5.1.1 - Rotulo Falso</t>
  </si>
  <si>
    <t>268  - Exacciones Ilegales Agravadas Por El Destino De Lo Recibido</t>
  </si>
  <si>
    <t>265 - Negociaciones Incompatibles Con El Ejercicio De Funciones Públicas</t>
  </si>
  <si>
    <t>259 2°Parr - Ofrecimiento De Dádivas</t>
  </si>
  <si>
    <t>256 Bis 2do Párr. - Tráfico De Influencias Ante Funcionario Público Judicial</t>
  </si>
  <si>
    <t>253  - Proposición / Nombramiento Y Aceptación Ilegal De Cargo Público</t>
  </si>
  <si>
    <t>250 - Denegación De Auxilio Por Parte De La Fuerza Pública</t>
  </si>
  <si>
    <t>249 Bis - Maltrato O Perjuicio De Un Inferior Por Parte De Un Militar</t>
  </si>
  <si>
    <t>247 2do Párr. - Arrogarse Públicamente Insignias O Distintivos De Un Cargo Que No Se Ejerce</t>
  </si>
  <si>
    <t>246 Inc. 1 - Asunción O Ejercicio Arbitrario De Funciones Públicas</t>
  </si>
  <si>
    <t>246 1°Parr. Inc.2 - Continuación Arbitraria En El Ejercicio De La Función Pública</t>
  </si>
  <si>
    <t>56 - Espantar O Azuzar Animales (Art. 56 Según Tc Ley 5666 Y Modif.)</t>
  </si>
  <si>
    <t>56parr1-Envenenar/Adulterar O Contaminar Utilizando Residuos Peligrosos Negligentemente</t>
  </si>
  <si>
    <t>57 - Envenenar/Adulterar O Contaminar Utilizando Residuos Peligrosos. Persona Juridica</t>
  </si>
  <si>
    <t>24 Primer Párrf. - Aceptar Dádivas</t>
  </si>
  <si>
    <t>57 - Obstaculizar Ingreso O Salida De Lugares Publicos O Privados (Art. 57 Según Tc Ley 5666 Y Modif.)</t>
  </si>
  <si>
    <t>238 Inc. 1 - Atentado Contra La Autoridad Agravado Por Comisión A Mano Armada</t>
  </si>
  <si>
    <t>238 3 - Atentado Contra La Autoridad Agravado Por Ser Comentido Por Un Funcionario Público</t>
  </si>
  <si>
    <t>238 2 - Atentado Contra La Autoridad Agravado Por Ser Cometido Por Una Reunión De Más De Tres Personas</t>
  </si>
  <si>
    <t>60 - Ingresar O Permanecer Contra La Voluntad Del Titular Del Derecho De Admision (Art. 58 Según Ley 1472)</t>
  </si>
  <si>
    <t>Exhorto Por Falta</t>
  </si>
  <si>
    <t>6.1.11 - Circular Con Antiradar O Antifoto</t>
  </si>
  <si>
    <t>2.2.13 - Infraccion Reglamentos Seguridad Y Bienestar Viviendas Particulares - L 451</t>
  </si>
  <si>
    <t>6.1.13 - Condiciones De Seguridad</t>
  </si>
  <si>
    <t>2.1.8 - Volquete Sin Balizas - L 451</t>
  </si>
  <si>
    <t>6.1.16 - Dispositivo De Control De Gases</t>
  </si>
  <si>
    <t>6.1.18 - Silenciador</t>
  </si>
  <si>
    <t>6.1.19 - Uso Indebido De Bocina - L 451</t>
  </si>
  <si>
    <t>2.1.7 - Volquete En Infraccion</t>
  </si>
  <si>
    <t>6.1.26 - Telefonos Celulares O Reproductores De Sonido - L 451</t>
  </si>
  <si>
    <t>2.1.4 - Obligacion De Locales Bailables De Poseer Certificado Anual - L 451</t>
  </si>
  <si>
    <t>6.1.27 - Personas Impedidas De Viajar En Asiento Delantero</t>
  </si>
  <si>
    <t>2.1.22 - Omision De Informar Instalaciones Existentes O Falseamiento De Datos</t>
  </si>
  <si>
    <t>6.1.29 - Circulacion En Sentido Contrario - L 451</t>
  </si>
  <si>
    <t>212 - Incitación A La Violencia Colectiva</t>
  </si>
  <si>
    <t>2.1.15 - Zanjas Y Pozos En La Via Publica - L 451</t>
  </si>
  <si>
    <t>6.1.37.3 - Afectacion De Calzada Por Eventos U Obras Que No Impliquen Apertura Y/O Rotura En La Via Publica Excediendo La Autorizacion</t>
  </si>
  <si>
    <t>2.1.11 - Dispositivos De Seguridad - L 451</t>
  </si>
  <si>
    <t>211 2°Parr - Intimidación Pública Agravada Por El Empleo De Explosivos / Agresivos Químicos O Materias Afines</t>
  </si>
  <si>
    <t>6.1.40 - Prioridad De Paso De Los Peatones - L 451</t>
  </si>
  <si>
    <t>211 1er Párr. - Intimidación Pública</t>
  </si>
  <si>
    <t>6.1.41 - Carriles O Vias Prohibidas - L 451</t>
  </si>
  <si>
    <t>209 - Instigación A Cometer Delito</t>
  </si>
  <si>
    <t>6.1.43 - Capacidad Del Vehiculo</t>
  </si>
  <si>
    <t>208 Inc. 3 - Ejercicio Ilegal De La Medicina (Prestamo De Nombre) - Cp (P/ L 2303)</t>
  </si>
  <si>
    <t>208 Inc. 3 - Ejercicio Ilegal De La Medicina (Préstamo De Nombre)</t>
  </si>
  <si>
    <t>6.1.49 - Requisitos De Los Vehiculos De Transporte De Carga</t>
  </si>
  <si>
    <t>6.1.49 Bis - Prestacion De Servicio Publico De Taxis Sin Habilitacion - L 451</t>
  </si>
  <si>
    <t>6.1.49.1 - Prestacion De Servicio Publico De Taxis Con Licencia De Taxi Vencida</t>
  </si>
  <si>
    <t>6.1.51 - Carga Y Descarga - L 451</t>
  </si>
  <si>
    <t>204ter  - Producción O Fabricación Ilegal De Sustancias Medicinales</t>
  </si>
  <si>
    <t>2 Inciso C - Incumplimiento De Los Deberes De Asistencia Familiar: Tutor / Guardador / Curador</t>
  </si>
  <si>
    <t>2 Inciso A - Ln 13.944 - Incumplimiento De Los Deberes De Asistencia Familiar: Hijos Respecto A Los Padres - Ln 13.944</t>
  </si>
  <si>
    <t>2 - Evasion Tributaria Agravada.</t>
  </si>
  <si>
    <t>197  - Interrupción De Entorpecimiento De Las Comunicaciones Y Resistencia Violenta Al Restablecimiento Del Servicio</t>
  </si>
  <si>
    <t>194 - Impedir El Funcionamiento De Los Transportes O La Prestación De Servicios Públicos</t>
  </si>
  <si>
    <t>189bis 5 / - 1°Parr Omisión O Duplicación De Número Grabado En Las Armas De Fuego</t>
  </si>
  <si>
    <t>6.1.61 - Incumplimientos Genericos En El Servicio Privado De Pasajeros</t>
  </si>
  <si>
    <t>189bis 1 / - 2°Parr Dar Instrucciones Para La Preparación De Materiales O Sustancias Explosivas / Radiactivas / Etc.</t>
  </si>
  <si>
    <t>Elevaciones a la Cámara del Fuero PPJCyF</t>
  </si>
  <si>
    <t>Codigo Penal</t>
  </si>
  <si>
    <t>Ley 6017</t>
  </si>
  <si>
    <t>Penal Ley 23737</t>
  </si>
  <si>
    <t>Ley 6128</t>
  </si>
  <si>
    <t>Penal - Ley Nacional 13944</t>
  </si>
  <si>
    <t>Codigo De Faltas</t>
  </si>
  <si>
    <t>Penal Ley 26904</t>
  </si>
  <si>
    <t>Penal - Ley Nacional 26735</t>
  </si>
  <si>
    <t>Ley 6347</t>
  </si>
  <si>
    <t>Ejecucion De Multas - Ley 1217</t>
  </si>
  <si>
    <t>Penal Ley 24270</t>
  </si>
  <si>
    <t>Penal - Ley Nacional 14346</t>
  </si>
  <si>
    <t>Penal Ley 27346</t>
  </si>
  <si>
    <t>Penal Ley 2303 - Caba</t>
  </si>
  <si>
    <t>Penal - Ley Nacional 23592</t>
  </si>
  <si>
    <t>Faltas - Ley 1217</t>
  </si>
  <si>
    <t>Ley 5666</t>
  </si>
  <si>
    <t>Penal Ley 25761</t>
  </si>
  <si>
    <t>Ley 6173</t>
  </si>
  <si>
    <t>Penal - Ley Nacional 24192</t>
  </si>
  <si>
    <t>Codigo Contravencional</t>
  </si>
  <si>
    <t>Penal Ley 12331</t>
  </si>
  <si>
    <t>Sentencias de Cámara De Casación Y Apelaciones En Lo Penal, Penal Juvenil, Contravencional Y De Faltas desagregadas por Objeto de Juicio</t>
  </si>
  <si>
    <t>CPN - Libro Segundo/Título II - Delitos contra el honor</t>
  </si>
  <si>
    <t>Capítulo I - Honor</t>
  </si>
  <si>
    <t>CPN - Libro Segundo/Título VIII - Delitos contra el orden público</t>
  </si>
  <si>
    <t>Capítulo II - Asociación ilícita</t>
  </si>
  <si>
    <t>Capítulo I- Instigación a cometer delitos</t>
  </si>
  <si>
    <t>Capítulo III - Intimidación pública</t>
  </si>
  <si>
    <t>CPN - Libro Segundo/Título XI - Delitos contra la administración pública</t>
  </si>
  <si>
    <t>Capítulo I - Atentado y resistencia contra la autoridad</t>
  </si>
  <si>
    <t>Capítulo IV - Abuso de autoridad y violación de los deberes de los funcionarios públicos</t>
  </si>
  <si>
    <t>Capítulo VI - Cohecho y tráfico de influencias</t>
  </si>
  <si>
    <t>Capítulo XII - Falso testimonio</t>
  </si>
  <si>
    <t>Capítulo II - Falsa denuncia</t>
  </si>
  <si>
    <t>Capítulo III - Usurpación de autoridad, títulos u honores</t>
  </si>
  <si>
    <t>Capítulo VII - Malversación de caudales públicos</t>
  </si>
  <si>
    <t>Capítulo XIII - Encubrimiento</t>
  </si>
  <si>
    <t>Capítulo XIV - Evasión y quebrantamiento de pena</t>
  </si>
  <si>
    <t>Capítulo IX - Exacciones ilegales</t>
  </si>
  <si>
    <t>Capítulo IX bis - Enriquecimiento ilícito de funcionarios y empleados</t>
  </si>
  <si>
    <t>Capítulo X - Prevaricato</t>
  </si>
  <si>
    <t>Capítulo V - Violación de Sellos y Documentos</t>
  </si>
  <si>
    <t>Capítulo XI - Denegación y retardo de justicia</t>
  </si>
  <si>
    <t>CPN - Libro Segundo/Título XII - Delitos contra la fe pública</t>
  </si>
  <si>
    <t>Capítulo III - Falsificación de documentos en general</t>
  </si>
  <si>
    <t>Capítulo V - De los fraudes al comercio y a la industria</t>
  </si>
  <si>
    <t>Capítulo II - Falsificación de sellos, timbres y marcas</t>
  </si>
  <si>
    <t>Ley 23737 Ley de Estupefacientes</t>
  </si>
  <si>
    <t>FALSIFICACIÓN DE RECETAS MÉDICAS</t>
  </si>
  <si>
    <t>CPN - Libro Segundo/Título III- Delitos contra la integridad sexual</t>
  </si>
  <si>
    <t>Capítulo III - Integridad sexual</t>
  </si>
  <si>
    <t>Capítulo IV</t>
  </si>
  <si>
    <t>CPN - Libro Segundo/Título V - Delitos contra la libertad</t>
  </si>
  <si>
    <t>Capítulo I - Libertad individual</t>
  </si>
  <si>
    <t>Capítulo II - Violación de domicilio</t>
  </si>
  <si>
    <t>Capítulo III- Violación de secretos y privacidad</t>
  </si>
  <si>
    <t>CPN - Libro Segundo/Título VI - Delitos contra la propiedad</t>
  </si>
  <si>
    <t>Capítulo VII - Daños</t>
  </si>
  <si>
    <t>Capítulo IV - Estafas y otras defraudaciones</t>
  </si>
  <si>
    <t>Capítulo VI - Usurpación</t>
  </si>
  <si>
    <t>Capítulo II - Robo</t>
  </si>
  <si>
    <t>Capítulo I - Hurto</t>
  </si>
  <si>
    <t>Capítulo III - Extorsión</t>
  </si>
  <si>
    <t>CPN - Libro Segundo/Título VII- Delitos contra la seguridad pública</t>
  </si>
  <si>
    <t>Capítulo I - Incendios y otros estragos</t>
  </si>
  <si>
    <t>Capítulo IV - Delitos contra la salud pública</t>
  </si>
  <si>
    <t>Capítulo II - Delitos contra la seguridad del tránsito y de los medios de transporte y de comunicación</t>
  </si>
  <si>
    <t>CPN - Libro Segundo/Título VII - Delitos contra la seguridad pública</t>
  </si>
  <si>
    <t>CPN - Libro Segundo/Título I - Delitos contra las personas</t>
  </si>
  <si>
    <t>Capítulo I - Delitos contra la vida</t>
  </si>
  <si>
    <t>Capítulo II - Lesiones</t>
  </si>
  <si>
    <t>Capítulo VI - Abandono de personas</t>
  </si>
  <si>
    <t>Capítulo V -Abuso de Armas</t>
  </si>
  <si>
    <t>Capítulo III - Homicidio o lesiones en riña</t>
  </si>
  <si>
    <t>Ley 13.944 - Incumplimiento de los Deberes de Asistencia Familiar</t>
  </si>
  <si>
    <t>Incumplimiento de los deberes de asistencia familiar</t>
  </si>
  <si>
    <t>CPN - Libro Primero/Titulo XI - Del ejercicio de las acciones</t>
  </si>
  <si>
    <t>LEY 14.346 - Maltrato y actos de crueldad c/ los animales</t>
  </si>
  <si>
    <t>Maltrato y actos de crueldad c/ los animales</t>
  </si>
  <si>
    <t>Ley 24270</t>
  </si>
  <si>
    <t>Ley 22592 Penalización de Actos discriminatorios</t>
  </si>
  <si>
    <t>ORGANIZACIÓN /PROPAGANDA DISCRIMINATORIA - LN 23.592 (PENALIZACIÓN DE ACTOS DISCRIMINATORIOS)</t>
  </si>
  <si>
    <t>Ley 26 735 Régimen Penal Tributario</t>
  </si>
  <si>
    <t>Evasión tributaria simple</t>
  </si>
  <si>
    <t>Ley 25761 Desarmado de Automotores y Venta de sus Autopartes</t>
  </si>
  <si>
    <t>DESARMADO DE UN AUTOMOTOR CON EL OBJETO DE UTILIZAR SUS AUTOPARTES / SIN AUTORIZACIÓN</t>
  </si>
  <si>
    <t>DESARMADO ILEGAL DE AUTOMOTORES Y /O COMERCIALIZACIÓN / TRANSPORTE O ALMACENAMIENTO DE REPUESTOS USADOS PARA AUTOMOTORES</t>
  </si>
  <si>
    <t>Ley 13944 Incumplimiento de los Deberes de Asistencia Familiar</t>
  </si>
  <si>
    <t>INCUMPLIMIENTO DE LOS DEBERES DE ASISTENCIA FAMILIAR (DESTRUCCION DE BIENES O DISMINUCION DE VALOR PARA ELUDIR CUMPLIMIENTO)</t>
  </si>
  <si>
    <t>Simulación dolosa de cancelación de obligaciones</t>
  </si>
  <si>
    <t>INCUMPLIMIENTO DE LOS DEBERES DE ASISTENCIA FAMILIAR: HIJOS RESPECTO A LOS PADRES</t>
  </si>
  <si>
    <t>APROPIACIÓN INDEBIDA DE TRIBUTOS</t>
  </si>
  <si>
    <t>Penalización de Actos Discriminatorios</t>
  </si>
  <si>
    <t>Ley 22362 Ley de Marcas y Designaciones</t>
  </si>
  <si>
    <t>INFRACCIÓN A LA LEY DE MARCAS Y DESIGNACIONES</t>
  </si>
  <si>
    <t>Capítulo I - Delitos contra la libertad individual</t>
  </si>
  <si>
    <t>Ley 24051 Residuos Peligrosos</t>
  </si>
  <si>
    <t>Ley 23.592 -Penalización de Actos Discriminatorios</t>
  </si>
  <si>
    <t>Impedir o restringir pleno uso de derechos</t>
  </si>
  <si>
    <t>INCUMPLIMIENTO DE LOS DEBERES DE ASISTENCIA FAMILIAR: TUTOR / GUARDADOR / CURADOR</t>
  </si>
  <si>
    <t>FACILITACIÓN DE LUGAR O ELEMENTOS PARA ALGUNO DE LOS HECHOS PREVISTOS EN ARTS. 5 A 9 DE LN 23.737 O PARA EL USO DE ESTUPEFACIENTES</t>
  </si>
  <si>
    <t>CPN - Libro Primero/Título VI - Tentativa</t>
  </si>
  <si>
    <t>Impedimento de contacto</t>
  </si>
  <si>
    <t>CPN - Libro Segundo/Título IV - Delitos contra el estado civil</t>
  </si>
  <si>
    <t>Capítulo II - Supresión y suposición del estado civil y de la identidad</t>
  </si>
  <si>
    <t>Capítulo V - Otros atentados contra el orden público</t>
  </si>
  <si>
    <t>Obtención fraudulenta de beneficios fiscales</t>
  </si>
  <si>
    <t>Capítulo I - Matrimonios ilegales</t>
  </si>
  <si>
    <t>Capítulo IV - Delitos contra la libertad de trabajo y asociación</t>
  </si>
  <si>
    <t>Capítulo V - Quebrados y otros deudores punibles</t>
  </si>
  <si>
    <t>Capítulo VIII - Negociaciones incompatibles con el ejercicio de funciones públicas</t>
  </si>
  <si>
    <t>Capítulo I - Falsificación de moneda, billetes de banco, títulos al portador y documentos de crédito</t>
  </si>
  <si>
    <t>CPN - Libro Segundo/Título XIII - Delitos contra el orden económico y financiero</t>
  </si>
  <si>
    <t>CC CABA - Libro II/Título I - Protección integral de las personas</t>
  </si>
  <si>
    <t>Capítulo I - Integridad física</t>
  </si>
  <si>
    <t>Capítulo II - Libertad personal</t>
  </si>
  <si>
    <t>Capítulo III - Niños, niñas y adolescentes</t>
  </si>
  <si>
    <t>Capítulo IV - Derechos personalísimos</t>
  </si>
  <si>
    <t>Capítulo V - Identidad digital de las personas</t>
  </si>
  <si>
    <t>CC CABA - Libro II/Título II - Protección de la propiedad pública y privada</t>
  </si>
  <si>
    <t>Capítulo I - Administración pública y servicios públicos</t>
  </si>
  <si>
    <t>Capítulo II - Fe pública</t>
  </si>
  <si>
    <t>CC CABA - Libro II/Título III - Protección del uso del espacio público o privado</t>
  </si>
  <si>
    <t>Capítulo I - Libertad de circulación</t>
  </si>
  <si>
    <t>Capítulo II - Uso del espacio público y privado</t>
  </si>
  <si>
    <t>CC CABA - Libro II/Título IV - Protección de la seguridad y la tranquilidad</t>
  </si>
  <si>
    <t>Capítulo I - Seguridad pública</t>
  </si>
  <si>
    <t>Capítulo II - Espectáculos artísticos y deportivos</t>
  </si>
  <si>
    <t>Capítulo III - Seguridad y ordenamiento en el tránsito</t>
  </si>
  <si>
    <t>CC CABA - Libro II/Título V - Juegos de apuestas</t>
  </si>
  <si>
    <t>Capítulo único - Juegos de apuestas</t>
  </si>
  <si>
    <t>CC CABA - Libro II/Título VI - Protección y cuidado de animales domésticos</t>
  </si>
  <si>
    <t xml:space="preserve"> Ingresos a juzgados del Fuero PPJCyF por Contravencion, Título y Capítulo</t>
  </si>
  <si>
    <t>Libro II - Sección I</t>
  </si>
  <si>
    <t>Capítulo I - Bromatológicas</t>
  </si>
  <si>
    <t>Capítulo II - Higiene y Sanidad</t>
  </si>
  <si>
    <t>Capítulo IV - Residuos Patogénicos</t>
  </si>
  <si>
    <t>Capítulo I - Seguridad y Prevención de Siniestros</t>
  </si>
  <si>
    <t>Libro II - Sección IX</t>
  </si>
  <si>
    <t>Capítulo I - Administración y Servicios Públicos</t>
  </si>
  <si>
    <t>Libro II - Sección X</t>
  </si>
  <si>
    <t>Capítulo I - Evaluación de Impacto Ambiental</t>
  </si>
  <si>
    <t>Libro II - Sección XI</t>
  </si>
  <si>
    <t>Capítulo I - Servicios de Vigilancia, Custodia y Seguridad</t>
  </si>
  <si>
    <t>Libro II - Sección XII</t>
  </si>
  <si>
    <t>Patrimonio Cultural de la C.A.B.A.</t>
  </si>
  <si>
    <t>Acción judicial</t>
  </si>
  <si>
    <t>Ley 1217 - Procedimiento de Faltas</t>
  </si>
  <si>
    <t>Aplicación complementaria</t>
  </si>
  <si>
    <t>Actuación</t>
  </si>
  <si>
    <t>Extincion De La Accion Por Cumplimiento, Suspension Proceso A Prueba Y Sobreseimiento: Se Dispone</t>
  </si>
  <si>
    <t>Suspension Del Proceso A Prueba: Se Dispone</t>
  </si>
  <si>
    <t>Condena En Suspenso Por Avenimiento: Se Dispone</t>
  </si>
  <si>
    <t>Condena Efectiva Por Avenimiento: Se Dispone</t>
  </si>
  <si>
    <t>Extincion De La Accion Por Prescripcion Y Sobreseimiento: Se Dispone</t>
  </si>
  <si>
    <t>Sobreseimiento: Se Dispone</t>
  </si>
  <si>
    <t>Extincion De La Accion Por Cumplimiento, Suspension Proceso A Prueba Y Sobreseimiento: Se Dispone Parcialmente</t>
  </si>
  <si>
    <t>Condena En Suspenso Por Juicio Abreviado: Se Dispone</t>
  </si>
  <si>
    <t>Absolucion: Se Dispone</t>
  </si>
  <si>
    <t>Condena Efectiva Por Juicio Oral Y Publico: Se Dispone</t>
  </si>
  <si>
    <t>Condena En Suspenso Por Juicio Oral Y Publico: Se Dispone</t>
  </si>
  <si>
    <t>Condena Efectiva Por Juicio Abreviado: Se Dispone</t>
  </si>
  <si>
    <t>Desistimiento Del Recurso: Se Tiene Presente</t>
  </si>
  <si>
    <t>Art. 42 Ley 1217 Desistimiento: Se Dispone</t>
  </si>
  <si>
    <t>Condena En Suspenso: Se Dispone</t>
  </si>
  <si>
    <t>Condena Efectiva: Se Dispone</t>
  </si>
  <si>
    <t>Condena En Suspenso</t>
  </si>
  <si>
    <t>Violencia de Género y Doméstica</t>
  </si>
  <si>
    <t>Violencia Doméstica</t>
  </si>
  <si>
    <t>Violencia de Género</t>
  </si>
  <si>
    <t>71 Quinquies 1Er Párr - Suplantación Digital De Identidad</t>
  </si>
  <si>
    <t>91 1Er. Párr. - Estac., Cuidado De Coches O Limpieza De Vidrios Sin Autor. En Grandes Parques O Eventos Masivos (Art. 84 Bis 1Er Párr. Según Ley 6128)</t>
  </si>
  <si>
    <t xml:space="preserve">67 1Er Párr. - Acoso Sexual En Espacio Público </t>
  </si>
  <si>
    <t>149Bis 2°Parr - Amenazas Coactivas</t>
  </si>
  <si>
    <t>119 1Er Párr. - Abuso Sexual Simple</t>
  </si>
  <si>
    <t>189Bis 2 / - 4°Parr Portación De Arma De Guerra Sin Autorización</t>
  </si>
  <si>
    <t>94Bis  - Lesiones Por Conducción Imprudente</t>
  </si>
  <si>
    <t>149Ter 1 - Amenazas Coactivas Agravadas Por El Uso De Armas O Por Ser Anónimas</t>
  </si>
  <si>
    <t>183 1Er Párr. - Daños</t>
  </si>
  <si>
    <t>128 1Er Párr. - Producción O Difusión De Material De Explotación O Abuso Sexual Contra Nnya</t>
  </si>
  <si>
    <t>129 1Er Párr. - Exhibiciones Obscenas</t>
  </si>
  <si>
    <t>189 Bis (2) 1Er Párr. - Tenencia Simple De Armas De Fuego De Uso Civil</t>
  </si>
  <si>
    <t>189 Bis (2) 3Er Párr. - Portación De Armas De Fuego De Uso Civil</t>
  </si>
  <si>
    <t>238Bis 1°Parr - Atentado De Militar Que Pone Sus Manos En El Superior / Sin Lesionarlo O Causándole Lesiones Leves</t>
  </si>
  <si>
    <t>1 1Er Párr.- Impedimento De Contacto De Menor De Edad Con Su Padre No Conviviente</t>
  </si>
  <si>
    <t>301Bis - Juegos De Azar Sin Autorizacion Pertinente</t>
  </si>
  <si>
    <t>67 2Do Párr. - Acoso Sexual En Espacio Público (Agravantes)</t>
  </si>
  <si>
    <t>258 1Ra Parte - Cohecho Activo</t>
  </si>
  <si>
    <t>125Bis  - Promoción O Facilitación De La Prostitución (Proxenetismo)</t>
  </si>
  <si>
    <t>1 2Do Párr.- Impedimento De Contacto De Menor De Edad Con Su Padre No Conviviente</t>
  </si>
  <si>
    <t>84Bis - Homicidio Por Conduccion Imprudente, Negligente O Antirreglamentaria De Un Vehículo Con Motor</t>
  </si>
  <si>
    <t>2 2Do Párr.- Impedir El Contacto De Menores Con Padre No Conviviente Mudándolo De Domicilio Sin Autorización Judicial</t>
  </si>
  <si>
    <t>204Quinquies  - Venta Sin Autorización De Sustancias Medicinales Que Requieren Receta Médica</t>
  </si>
  <si>
    <t>292 1Er Párr. - Falsificación De Documento Público Y Privado</t>
  </si>
  <si>
    <t>77 1Er Párr - Suplantación Digital De Identidad (Art. 71 Quinquies 1Er Párr Según Ley 6128)</t>
  </si>
  <si>
    <t>2 1Er Párr.- Impedir El Contacto De Menores Con Padre No Conviviente Mudándolo De Domicilio Sin Autorización Judicial</t>
  </si>
  <si>
    <t>129 2Do Párr. - Exhibiciones Obscenas A Menores De Edad</t>
  </si>
  <si>
    <t>292 2Do Párr. - Falsificación De Documento Destinado A Acreditar Identidad De Personas, Titularidad De Automotor O Habilitación Para Circular</t>
  </si>
  <si>
    <t>69 1Er Párr. - Acoso Sexual En Espacio Público (Art. 67 1Er Párr. Según Ley 6128)</t>
  </si>
  <si>
    <t>189 Bis (2) 2Do Párr. - Tenencia Simple De Armas De Guerra</t>
  </si>
  <si>
    <t>189Bis 4 - Entregar Arma De Fuego A Quien No Acreditare Su Condición De Legítimo Usuario</t>
  </si>
  <si>
    <t>55Parr1-Envenenar/Adulterar O Contaminar De Un Modo Peligroso Para La Salud/Suelo/Agua/Atmósfera O El Ambiente En Gral. Utilizando Residuos Peligrosos</t>
  </si>
  <si>
    <t>128 3Er Párr. - Tenencia De Material De Explotación O Abuso Sexual Contra Nnya Para Distribución O Comercialización</t>
  </si>
  <si>
    <t>183 2Do Párr. - Daños Informáticos</t>
  </si>
  <si>
    <t>189Bis 1 / - 1°Parr Fabricación / Tenencia / Suministro O Sustracción De Bombas / Materiales O Aparatos Explosivos / Radiactivos / Etc.</t>
  </si>
  <si>
    <t>189Bis 4 / - 3°Parr Provisión O Entrega Ilegal De Armas De Fuego Agravada Por Habitualidad</t>
  </si>
  <si>
    <t>189Bis 5 / - 2°Parr Adulteración O Supresión De La Numeración De Las Armas De Fuego</t>
  </si>
  <si>
    <t>277 1Er Párr. Inc. A) - Encubrimiento</t>
  </si>
  <si>
    <t>142Bis 2°Parr. Inc.2 - Secuestro Coactivo Agravado Por El Parentesco O La Afinidad Con La Víctima</t>
  </si>
  <si>
    <t>201Bis  - Envenenamiento / Adulteración O Falsificación De Aguas O Sustancias Seguida De Lesiones O Muerte</t>
  </si>
  <si>
    <t>247 1Er Párr. - Usurpación De Grados, Títulos Y Honores</t>
  </si>
  <si>
    <t>119 3Er Párr. - Abuso Sexual Con Acceso Carnal</t>
  </si>
  <si>
    <t>128 2Do Párr. - Tenencia Simple De Material De Explotación O Abuso Sexual Contra Nnya</t>
  </si>
  <si>
    <t>149Ter 2 A) - Amenazas Coactivas Agravadas Por Realizarse Para Lograr Consesiones De Los Poderes Públicos</t>
  </si>
  <si>
    <t>153Bis 2°Parr - Acceso Sin Autorización Agravado Por Ser En Perjuicio De Un Sistema De Organismo Público /Servicios Financieros</t>
  </si>
  <si>
    <t>166 2 / - 1Ra Parte Robo Agravado Por El Uso De Armas (No De Fuego)</t>
  </si>
  <si>
    <t>189 Bis (1) 2Do Párr. - Instrucción Para La Preparación De Materiales Explosivos, Inflamables O Peligrosos Con El Fin De Cometer Delitos</t>
  </si>
  <si>
    <t>189 Bis (2) 4To Párr. - Portación De Armas De Guerra</t>
  </si>
  <si>
    <t>189Bis 1 / - 3°Parr Tenencia De Materiales Explosivos / Etc. Sin Autorización</t>
  </si>
  <si>
    <t>189Bis 5 / - 1°Parr Omisión O Duplicación De Número Grabado En Las Armas De Fuego</t>
  </si>
  <si>
    <t>213Bis  - Organizar O Participar De Asociaciones Que Tengan Por Objeto Imponer O Combatir Ideas Por La Fuerza O El Temor</t>
  </si>
  <si>
    <t>256 Bis 2Do Párr. - Tráfico De Influencias Ante Funcionario Público Judicial</t>
  </si>
  <si>
    <t>277 1Er Párr. Inc. C) - Encubrimiento. Receptación Dolosa</t>
  </si>
  <si>
    <t>281 1Er Párr. - Favorecimiento De Evasión De Un Detenido</t>
  </si>
  <si>
    <t>281Bis  - Quebrantamiento De Pena</t>
  </si>
  <si>
    <t>69 2Do Párr. - Acoso Sexual En Espacio Público (Agravantes, Art. 67 2Do Párr. Según Ley 6128)</t>
  </si>
  <si>
    <t>77 2Do Párr - Agravantes Del 77  1Er Párr. (Art. 71 Quinquies 2Do Párr Según Ley 6128)</t>
  </si>
  <si>
    <t>91 2Do. Párr. - Agravante 91 1Er. Párr. (Art. 84 Bis 2Do Párr. Según Ley 6128)</t>
  </si>
  <si>
    <t>Allanamiento Acordada Nº 7/2008</t>
  </si>
  <si>
    <t>Exhorto - Contravencional</t>
  </si>
  <si>
    <t>Materia No Definida</t>
  </si>
  <si>
    <t>Penal Ley 20655</t>
  </si>
  <si>
    <t>Penal Ley 22362</t>
  </si>
  <si>
    <t>Penal Ley 24051</t>
  </si>
  <si>
    <t>Penal Ley 26847</t>
  </si>
  <si>
    <t>Definitiva</t>
  </si>
  <si>
    <t>Interlocutoria</t>
  </si>
  <si>
    <t>94 Bis - Lesiones Culposas Agravadas Por La Conducción Imprudente</t>
  </si>
  <si>
    <t>292 1°Párr. - Falsificación De Documento Público Y Privado</t>
  </si>
  <si>
    <t>128 1°Párr. - Producción O Difusión De Material De Explotación O Abuso Sexual Contra Nnya</t>
  </si>
  <si>
    <t>1 - Impedimento De Contacto De Menor De Edad Con Su Padre No Conviviente</t>
  </si>
  <si>
    <t>173 Inc. 16 - Defraudación Mediante Manipulación Informática</t>
  </si>
  <si>
    <t>238 Inc. 4 - Atentado Contra La Autoridad Agravado Por Poner Las Manos En La Autoridad</t>
  </si>
  <si>
    <t>129 1°Párr. - Exhibiciones Obscenas</t>
  </si>
  <si>
    <t>174 Inc. 5 - Defraudación A La Administración Pública</t>
  </si>
  <si>
    <t>189 Bis (2) - Portación De Arma De Fuego De Uso Civil</t>
  </si>
  <si>
    <t>301 Bis - Juegos De Azar Sin Autorización</t>
  </si>
  <si>
    <t>131 - Grooming / Contacto A Menor De Edad Por Medios Electrónicos Con Fines Sexuales</t>
  </si>
  <si>
    <t>144 Bis Inc. 3 - Severidades, Vejaciones O Apremios Ilegales A Presos</t>
  </si>
  <si>
    <t>119 1°Párr. - Abuso Sexual Simple</t>
  </si>
  <si>
    <t>164 - Robo</t>
  </si>
  <si>
    <t>162 - Hurto</t>
  </si>
  <si>
    <t>292 2°Párr. - Falsificación De Documento Para Acreditar Identidad, Habilitación Para Circular O Titularidad De Automotor</t>
  </si>
  <si>
    <t>119 3°Párr. - Abuso Sexual Con Acceso Carnal</t>
  </si>
  <si>
    <t>2 - Impedir El Contacto De Menores Con Padre No Conviviente Mudándolo De Domicilio Sin Autorización Judicial</t>
  </si>
  <si>
    <t>107 - Abandono De Personas (Agravado Por El Vínculo)</t>
  </si>
  <si>
    <t>183 2°Párr. - Daños Informáticos</t>
  </si>
  <si>
    <t>247 - Usurpación De Grados, Títulos Y Honores</t>
  </si>
  <si>
    <t>128 2°Párr. - Tenencia Simple De Material De Explotación O Abuso Sexual Contra Nnya</t>
  </si>
  <si>
    <t>129 2°Párr. - Exhibiciones Obscenas A Menores De Edad</t>
  </si>
  <si>
    <t>80 Inc. 11 - Homicidio Agravado Por Violencia De Género</t>
  </si>
  <si>
    <t>184 Inc. 1 - Daños Agravados Por El Fin Del Autor</t>
  </si>
  <si>
    <t>79 - Homicidio Simple</t>
  </si>
  <si>
    <t>261 1°Párr. - Peculado</t>
  </si>
  <si>
    <t>189 1°Párr. - Estrago O Incendio Culposo</t>
  </si>
  <si>
    <t>189 Bis (2) - Portación De Arma De Guerra</t>
  </si>
  <si>
    <t>109 - Calumnia</t>
  </si>
  <si>
    <t>128 3°Párr. - Tenencia De Material De Explotación O Abuso Sexual Contra Nnya Para Distribución O Comercialización</t>
  </si>
  <si>
    <t>149Ter 2 B) - Amenazas Coactivas Agravadas Por Realizarse Para Que Una Persona Abandone El País /Residencia</t>
  </si>
  <si>
    <t>189 Bis (4) - Entrega De Arma De Fuego A Quien No Acreditare Su Condición De Legítimo Usuario</t>
  </si>
  <si>
    <t>194 - Impedir O Entorpecer El Funcionamiento De Transportes O Servicios Públicos</t>
  </si>
  <si>
    <t>189 Bis (4) 1Er Párr. - Provisión De Armas De Fuego</t>
  </si>
  <si>
    <t>211 1°Párr. - Intimidación Pública</t>
  </si>
  <si>
    <t>273 2°Párr. - Retardo De Justicia</t>
  </si>
  <si>
    <t>295 - Emisión De Certificado Médico Falso</t>
  </si>
  <si>
    <t>189 Bis (3) 1Er Párr. - Acopio De Armas, Piezas Y Municiones O Tenencia De Instrumental Para Producirlas</t>
  </si>
  <si>
    <t>256 Bis 1Er Párr. - Tráfico De Influencias</t>
  </si>
  <si>
    <t>277Bis  - Encubrimiento Agravado De Abigeato (Funcionario Público)</t>
  </si>
  <si>
    <t>144Ter 1 - Tortura</t>
  </si>
  <si>
    <t>56Parr1-Envenenar/Adulterar O Contaminar Utilizando Residuos Peligrosos Negligentemente</t>
  </si>
  <si>
    <t>117Bis 2 - Suministro A Terceros De Información Falsa Contenida En Archivo De Datos Personales</t>
  </si>
  <si>
    <t>167 Inc. 2 - Robo En Poblado Y En Banda</t>
  </si>
  <si>
    <t>167 Inc. 4 - Robo Con Agravantes Del Art. 163</t>
  </si>
  <si>
    <t>173 4 - Defraudación Por Abuso De Firma En Blanco</t>
  </si>
  <si>
    <t>177  - Quiebra Culpable</t>
  </si>
  <si>
    <t>180 - Colusión</t>
  </si>
  <si>
    <t>188 1Er Párr. - Daño De Defensas Contra Desastres</t>
  </si>
  <si>
    <t>247 2Do Párr. - Arrogarse Públicamente Insignias O Distintivos De Un Cargo Que No Se Ejerce</t>
  </si>
  <si>
    <t>131 - Conducir Con Mayor Cantidad De Alcohol En Sangre Del Permitido O Bajo Los Efectos De Estupefacientes</t>
  </si>
  <si>
    <t>54 - Hostigar. Intimidar</t>
  </si>
  <si>
    <t>55 - Maltratar</t>
  </si>
  <si>
    <t>56 - Agravantes (Conductas Descriptas En Los Artículos 53, 54 Y 55)</t>
  </si>
  <si>
    <t>103 - Portar Armas No Convencionales</t>
  </si>
  <si>
    <t>133 - Incumplir Obligaciones Legales</t>
  </si>
  <si>
    <t>83 Inc. A - Violar Clausura Impuesta Por Autoridad Judicial O Administrativa</t>
  </si>
  <si>
    <t>76 - Hostigamiento Digital</t>
  </si>
  <si>
    <t>98 - Ruidos Molestos</t>
  </si>
  <si>
    <t>94 - Ensuciar Bienes</t>
  </si>
  <si>
    <t>140 - Omitir Recaudos De Cuidado Responsable Respecto De Un Animal Doméstico A Cargo</t>
  </si>
  <si>
    <t>78 1Er Párrafo - Suplantación Digital De La Identidad</t>
  </si>
  <si>
    <t>142 - Mantener Animales Domésticos En Instalaciones O Espacios Inadecuados</t>
  </si>
  <si>
    <t>75 - Difusión No Autorizada De Imágenes O Grabaciones Íntimas</t>
  </si>
  <si>
    <t>70 - Acoso Sexual</t>
  </si>
  <si>
    <t>71 - Discriminar</t>
  </si>
  <si>
    <t>99 - Usar Indebidamente El Espacio Público</t>
  </si>
  <si>
    <t>57 - Colocar O Arrojar Sustancias Insalubres O Cosas Dañinas En Lugares Públicos</t>
  </si>
  <si>
    <t>124 - Ingresar Artefactos Pirotécnicos</t>
  </si>
  <si>
    <t>110 - Ingresar Sin Entrada, Autorización O Invitación</t>
  </si>
  <si>
    <t>143 - Menoscabar La Integridad De Un Animal Doméstico</t>
  </si>
  <si>
    <t>70 - Acoso Sexual (Agravantes)</t>
  </si>
  <si>
    <t>53 - Pelear. Tomar Parte En Una Agresión</t>
  </si>
  <si>
    <t>141 - Abandonar Un Animal Doméstico</t>
  </si>
  <si>
    <t>79 - Afectar El Funcionamiento De Servicios Públicos</t>
  </si>
  <si>
    <t>91 - Prestar Servicios De Estacionamiento, Cuidado De Coches O Limpieza De Vidrios Sin Autorización Legal</t>
  </si>
  <si>
    <t>59 - Espantar O Azuzar Animales</t>
  </si>
  <si>
    <t>86 - Ejercer Ilegítimamente Una Actividad</t>
  </si>
  <si>
    <t>108 - Revender Entradas</t>
  </si>
  <si>
    <t>122 - Suministrar O Guardar Bebidas Alcohólicas</t>
  </si>
  <si>
    <t>62 - Derecho De Admisión</t>
  </si>
  <si>
    <t>119 - Incitar Al Desorden</t>
  </si>
  <si>
    <t>77 - Agravantes De Los Artículos 75 Y 76</t>
  </si>
  <si>
    <t>81 - Afectar Servicios De Emergencia O Seguridad</t>
  </si>
  <si>
    <t>60 - Obstaculizar Ingreso O Salida</t>
  </si>
  <si>
    <t>92 - Prestar Servicios De Estacionamiento, Cuidado De Coches O Limpieza De Vidrios Sin Autorización Legal En Grandes Parques O En Oportunidad De Eventos Masivos</t>
  </si>
  <si>
    <t>90 - Obstrucción De La Vía Pública</t>
  </si>
  <si>
    <t>97 - Oferta Y Demanda De Sexo En Los Espacios Públicos</t>
  </si>
  <si>
    <t>100 - Ocupar La Vía Pública</t>
  </si>
  <si>
    <t>120 - Arrojar Cosas O Sustancias</t>
  </si>
  <si>
    <t>123 - Ingresar O Consumir Bebidas Alcohólicas</t>
  </si>
  <si>
    <t>107 - Perturbar Filas, Ingreso O No Respetar Vallado</t>
  </si>
  <si>
    <t>82 - Falsa Denuncia</t>
  </si>
  <si>
    <t>105 - Usar Indebidamente Armas</t>
  </si>
  <si>
    <t>116 - Provocar A La Parcialidad Contraria</t>
  </si>
  <si>
    <t>Hostigar, Maltratar, Intimidar</t>
  </si>
  <si>
    <t>88 - Apariencia Falsa</t>
  </si>
  <si>
    <t>127 - Portar Elementos Aptos Para La Violencia</t>
  </si>
  <si>
    <t>63 - Inducir A Menor De Edad A Mendigar</t>
  </si>
  <si>
    <t>84 - Violar Inhabilitación Para Conducir</t>
  </si>
  <si>
    <t>87 - Usar Indebidamente Credencial O Distintivo</t>
  </si>
  <si>
    <t>126 - Guardar Artefactos Pirotécnicos</t>
  </si>
  <si>
    <t>135 - Organizar Y Explotar Juego</t>
  </si>
  <si>
    <t>61 - Ingresar O Permanecer Contra La Voluntad Del Titular Del Derecho De Admisión</t>
  </si>
  <si>
    <t>65 - Suministrar Alcohol A Personas Menores De Edad</t>
  </si>
  <si>
    <t>67 - Suministrar Material Pornográfico</t>
  </si>
  <si>
    <t>95 - Carteles. Afiches. Volantes</t>
  </si>
  <si>
    <t>111 - Ingresar Sin Autorización A Lugares Reservados</t>
  </si>
  <si>
    <t>112 - Omitir Recaudos Durante Un Evento Masivo</t>
  </si>
  <si>
    <t>130 - Encubrimiento De Actividades De Baile O Locales Habilitados Para El Ingreso Masivo De Personas</t>
  </si>
  <si>
    <t>66 - Tolerar O Admitir La Presencia De Personas Menores En Lugares No Autorizados</t>
  </si>
  <si>
    <t>68 - Suministrar Objetos Peligrosos A Menores</t>
  </si>
  <si>
    <t>73 - Inhumar, Exhumar O Profanar Cadáveres Humanos, Violar Sepulcros, Dispersar Cenizas</t>
  </si>
  <si>
    <t>78 2Do Párrafo - Suplantación Digital De La Identidad (Agravantes)</t>
  </si>
  <si>
    <t>80 - Afectar La Señalización Dispuesta Por Autoridad Pública</t>
  </si>
  <si>
    <t>104 - Entregar Indebidamente Armas, Explosivos O Sustancias Venenosas</t>
  </si>
  <si>
    <t>109 - Vender Entradas O Permitir Ingreso En Exceso</t>
  </si>
  <si>
    <t>113 - Acceder A Lugares Distintos Según Entrada O Autorización</t>
  </si>
  <si>
    <t>117 - Afectar El Desarrollo Del Espectáculo</t>
  </si>
  <si>
    <t>128 - Guardar Elementos Aptos Para La Violencia</t>
  </si>
  <si>
    <t>132 - Participar, Disputar U Organizar Competencias De Velocidad O Destreza En Vía Pública</t>
  </si>
  <si>
    <t>136 - Promover, Comerciar U Ofertar</t>
  </si>
  <si>
    <t>6.1.58 - Motovehiculos</t>
  </si>
  <si>
    <t>12.1.2 - Sanciones Por Daños A Bienes Integrantes Del Patrimonio Cultural</t>
  </si>
  <si>
    <t>Código De Faltas</t>
  </si>
  <si>
    <t>Faltas - Ley Nacional De Tránsito</t>
  </si>
  <si>
    <t>Resumen Penal Juvenil</t>
  </si>
  <si>
    <t>Resoluciones Penal Juvenil</t>
  </si>
  <si>
    <t>Sentencias Penal Juvenil</t>
  </si>
  <si>
    <t>Sin datos</t>
  </si>
  <si>
    <t>Capítulo I: Lavado de activos de origen delictivo</t>
  </si>
  <si>
    <t>Capítulo III: Violación de secretos y de la privacidad</t>
  </si>
  <si>
    <t>CPN - Libro Segundo / Título III - Delitos contra el estado civil</t>
  </si>
  <si>
    <t>Capítulo III: Supresión y suposición del estado civil y de la identidad</t>
  </si>
  <si>
    <t>Capítulo único</t>
  </si>
  <si>
    <t>CC CABA – Libro II / Título II - Protección de la integridad física de las personas</t>
  </si>
  <si>
    <t>Capítulo I: Violencia y maltrato</t>
  </si>
  <si>
    <t>Serie Histórica de Tasa de Judicialización Penal y Contravencional</t>
  </si>
  <si>
    <t xml:space="preserve">Ingresos </t>
  </si>
  <si>
    <r>
      <rPr>
        <b/>
        <sz val="11"/>
        <color theme="1"/>
        <rFont val="Calibri"/>
        <family val="2"/>
        <scheme val="minor"/>
      </rPr>
      <t>Descripción</t>
    </r>
    <r>
      <rPr>
        <sz val="11"/>
        <color theme="1"/>
        <rFont val="Calibri"/>
        <family val="2"/>
        <scheme val="minor"/>
      </rPr>
      <t>: en la tabla se presentan los totales de los  ingresos a los Juzgados del Fuero PPJCyF disciminando por tipo de proceso. Una causa puede tener n cantidad de tpr (existen n procesos por causa).</t>
    </r>
  </si>
  <si>
    <r>
      <rPr>
        <b/>
        <sz val="12"/>
        <color theme="1"/>
        <rFont val="Calibri"/>
        <family val="2"/>
        <scheme val="minor"/>
      </rPr>
      <t>Descripción:</t>
    </r>
    <r>
      <rPr>
        <sz val="12"/>
        <color theme="1"/>
        <rFont val="Calibri"/>
        <family val="2"/>
        <scheme val="minor"/>
      </rPr>
      <t xml:space="preserve"> La tabla muestra los ingresos a juzgados exclusivos de Penal Juvenil desagregados por Tipo de Proceso. </t>
    </r>
  </si>
  <si>
    <r>
      <t>Descripción: l</t>
    </r>
    <r>
      <rPr>
        <sz val="12"/>
        <color theme="1"/>
        <rFont val="Calibri"/>
        <family val="2"/>
        <scheme val="minor"/>
      </rPr>
      <t xml:space="preserve">a tabla muestra las resoluciones de los juzgados exclusivos de Penal Juvenil desagregadas por Tipo de Proceso. </t>
    </r>
  </si>
  <si>
    <t>Definiciones Operativas</t>
  </si>
  <si>
    <t>Concepto</t>
  </si>
  <si>
    <t>Definición</t>
  </si>
  <si>
    <t>Ingreso</t>
  </si>
  <si>
    <t>Es aquella causa principal ingresada por primera vez a los juzgados del Fuero. Se compone de dos eventos: la fecha de sorteo de expediente y la radicación en juzgado</t>
  </si>
  <si>
    <t>Expediente</t>
  </si>
  <si>
    <t>Conjunto de actuaciones que tramitan ante un órgano judicial, vinculadas a una misma causa identificado por un número único y una radicación determinada.</t>
  </si>
  <si>
    <t>Carga de Trabajo</t>
  </si>
  <si>
    <t>Es el total de causas principales e incidentes que en el año de análisis han tenido al menos una actuación. Una misma causa puede haber sido tramitada por más de un organismo.  Denominamos actuación a cada intervención dentro del expediente firmada por un agente judicial.</t>
  </si>
  <si>
    <t>Resolución</t>
  </si>
  <si>
    <t>Se refiere a aquella causa que se resolvió total o parcialmente en el período consignado mediante el dictado de sentencia. Cada causa puede tener más de una sentencia. Sin embargo, en este caso la unidad de análisis son causas.</t>
  </si>
  <si>
    <t>Sentencia</t>
  </si>
  <si>
    <t xml:space="preserve">Se refiere a las actuaciones de una causa registradas como sentencia. La unidad de análisis son sentencias. Con lo cual como se cuentan todas las sentencias durante el período consignado, habrá más sentencias que resoluciones. Estás pueden ser definitivas e interlocutorias. Las sentencias definitivas resuelven de manera total el proceso y las interlocutorias lo resuelven parcialmente, esto es, en alguna de sus partes. </t>
  </si>
  <si>
    <t xml:space="preserve">“Define la dinámica del procesamiento de las materias” (Res. CM 42/2017. Esto es, la categoría general que identifica la vía o modalidad procesal bajo la cual tramita una causa, dentro de una determinada materia. Ejemplos: Urgente, Conocimiento y Ejecución. </t>
  </si>
  <si>
    <t xml:space="preserve">forma de agrupación de los objetos de juicio. Ej: Penal, Contravencional, Faltas; Relaciones de Consumo. </t>
  </si>
  <si>
    <t>Identifica la clase específica de asunto o pretensión registrada en la causa permitiendo una desagregación más detallada. Ej: Ejecución fiscal, Ejecución de honorarios</t>
  </si>
  <si>
    <t xml:space="preserve">Según Res. CM 42/2014 es el desagregado de temas específicos de una determinada materia. Lo definimos como el contenido particular de la controversia o de la pretensión planteada en una causa. (Ej: en CATyRC: Radicación de Vehículos y en PPJCyF los delitos, contravenciones y faltas). </t>
  </si>
  <si>
    <t>Elevación</t>
  </si>
  <si>
    <t xml:space="preserve">Es aquella causa que ingresa a la segunda instancia del sistema judicial para la continuación de su trámite o revisión de lo actuado. </t>
  </si>
  <si>
    <t xml:space="preserve"> Juzgados PPJCyF 2025 - Resumen</t>
  </si>
  <si>
    <r>
      <rPr>
        <b/>
        <sz val="12"/>
        <color theme="1"/>
        <rFont val="Calibri"/>
        <family val="2"/>
        <scheme val="minor"/>
      </rPr>
      <t>Descripción:</t>
    </r>
    <r>
      <rPr>
        <sz val="12"/>
        <color theme="1"/>
        <rFont val="Calibri"/>
        <family val="2"/>
        <scheme val="minor"/>
      </rPr>
      <t xml:space="preserve"> La tabla muestra los  ingresos, carga de trabajo y resoluciones de los juzgados exclusivos de Penal Juvenil del Fuero PPJCyF</t>
    </r>
  </si>
  <si>
    <r>
      <rPr>
        <b/>
        <sz val="12"/>
        <color theme="1"/>
        <rFont val="Calibri"/>
        <family val="2"/>
        <scheme val="minor"/>
      </rPr>
      <t xml:space="preserve">Descripción: </t>
    </r>
    <r>
      <rPr>
        <sz val="12"/>
        <color theme="1"/>
        <rFont val="Calibri"/>
        <family val="2"/>
        <scheme val="minor"/>
      </rPr>
      <t xml:space="preserve">la tabla muestra las snetncias de los juzgados exclusivos de Penal Juvenil desagregadas por Tipo de Proceso. </t>
    </r>
  </si>
  <si>
    <r>
      <rPr>
        <b/>
        <sz val="12"/>
        <color theme="1"/>
        <rFont val="Calibri"/>
        <family val="2"/>
        <scheme val="minor"/>
      </rPr>
      <t>Descripción:</t>
    </r>
    <r>
      <rPr>
        <sz val="12"/>
        <color theme="1"/>
        <rFont val="Calibri"/>
        <family val="2"/>
        <scheme val="minor"/>
      </rPr>
      <t xml:space="preserve"> Entendemos la</t>
    </r>
    <r>
      <rPr>
        <b/>
        <sz val="12"/>
        <color theme="1"/>
        <rFont val="Calibri"/>
        <family val="2"/>
        <scheme val="minor"/>
      </rPr>
      <t xml:space="preserve"> tasa de Judicialización</t>
    </r>
    <r>
      <rPr>
        <sz val="12"/>
        <color theme="1"/>
        <rFont val="Calibri"/>
        <family val="2"/>
        <scheme val="minor"/>
      </rPr>
      <t xml:space="preserve"> como la relación entre los ingresos a los Juzgados y los ingresos a Ministerio Público Fiscal. La tasa de judicialización mide la proporción de casos que, habiendo ingresado al sistema de justicia a través del Ministerio Público Fiscal, son efectivamente tramitados como causas en los juzgados. Se calcula como el cociente entre la cantidad de causas iniciadas en los juzgados y el total de ingresos registrados por el Ministerio Público Fiscal en un período determinado, expresado en porcentaje. Este indicador permite estimar el grado de derivación y formalización judicial de los conflictos dentro del sistema.</t>
    </r>
  </si>
  <si>
    <t xml:space="preserve">Ingresos causas s/ violencia </t>
  </si>
  <si>
    <r>
      <rPr>
        <b/>
        <sz val="12"/>
        <color theme="1"/>
        <rFont val="Calibri"/>
        <family val="2"/>
        <scheme val="minor"/>
      </rPr>
      <t xml:space="preserve">Descripción: </t>
    </r>
    <r>
      <rPr>
        <sz val="12"/>
        <color theme="1"/>
        <rFont val="Calibri"/>
        <family val="2"/>
        <scheme val="minor"/>
      </rPr>
      <t xml:space="preserve">la tabla muestra las causas ingresadas durante el 2025 por por violencia de género, violencia doméstica y aquellas pertenecientes a ambas categorías. </t>
    </r>
  </si>
  <si>
    <r>
      <rPr>
        <b/>
        <sz val="12"/>
        <rFont val="Calibri"/>
        <family val="2"/>
        <scheme val="minor"/>
      </rPr>
      <t xml:space="preserve">Descripción: </t>
    </r>
    <r>
      <rPr>
        <sz val="12"/>
        <rFont val="Calibri"/>
        <family val="2"/>
        <scheme val="minor"/>
      </rPr>
      <t xml:space="preserve">la tabla muestra las causas resueltas y las sentencias dictadas por los Juzgados del Fuero PPJCyF. Para más precisiones consultar las definiciones operativas. </t>
    </r>
  </si>
  <si>
    <t>Resumen Resoluciones y Sentencias</t>
  </si>
  <si>
    <r>
      <t xml:space="preserve">Descripción: </t>
    </r>
    <r>
      <rPr>
        <sz val="12"/>
        <color theme="1"/>
        <rFont val="Calibri"/>
        <family val="2"/>
        <scheme val="minor"/>
      </rPr>
      <t>La tabla muestra la cantidad de causas resueltas en función del año de ingreso de los expedientes, permitiendo observar cómo se distribuyen las resoluciones según la antigüedad de las causas. Permite identificar si las causas resueltas corresponden principalmente a expedientes recientes o antiguos, facilitando el análisis de la antigüedad de las causas, los tiempos de respuesta y la gestión del stock pendiente.</t>
    </r>
  </si>
  <si>
    <r>
      <t>Descripción:</t>
    </r>
    <r>
      <rPr>
        <sz val="12"/>
        <color theme="1"/>
        <rFont val="Calibri"/>
        <family val="2"/>
        <scheme val="minor"/>
      </rPr>
      <t xml:space="preserve"> en la tabla se desagregan las sentencias  del Fuero PPJCyF por materia.  Hay N materias por causa. </t>
    </r>
  </si>
  <si>
    <r>
      <t>Descripción:</t>
    </r>
    <r>
      <rPr>
        <sz val="12"/>
        <color theme="1"/>
        <rFont val="Calibri"/>
        <family val="2"/>
        <scheme val="minor"/>
      </rPr>
      <t xml:space="preserve"> en la tabla se desagregan las sentencias  del Fuero PPJCyF por Tipo de Trámite.  Hay N materias por causa. </t>
    </r>
  </si>
  <si>
    <r>
      <rPr>
        <b/>
        <sz val="12"/>
        <color theme="1"/>
        <rFont val="Calibri"/>
        <family val="2"/>
        <scheme val="minor"/>
      </rPr>
      <t>Descripción:</t>
    </r>
    <r>
      <rPr>
        <sz val="12"/>
        <color theme="1"/>
        <rFont val="Calibri"/>
        <family val="2"/>
        <scheme val="minor"/>
      </rPr>
      <t xml:space="preserve"> en la tabla se exponen las sentencias de los juzgados del Fuero PPJCyF  desagregadas por tipo. Las definitivas resuelven el proceso y las interlocutorias establecen resoluciones parciales. </t>
    </r>
  </si>
  <si>
    <r>
      <rPr>
        <b/>
        <sz val="12"/>
        <color theme="1"/>
        <rFont val="Calibri"/>
        <family val="2"/>
        <scheme val="minor"/>
      </rPr>
      <t>Descripción:</t>
    </r>
    <r>
      <rPr>
        <sz val="12"/>
        <color theme="1"/>
        <rFont val="Calibri"/>
        <family val="2"/>
        <scheme val="minor"/>
      </rPr>
      <t xml:space="preserve"> en la tabla se muestra la carga de trabajo de los juzgados desagregada por tipo de proceso. </t>
    </r>
  </si>
  <si>
    <r>
      <rPr>
        <b/>
        <sz val="12"/>
        <color theme="1"/>
        <rFont val="Calibri"/>
        <family val="2"/>
        <scheme val="minor"/>
      </rPr>
      <t>Descripción:</t>
    </r>
    <r>
      <rPr>
        <sz val="12"/>
        <color theme="1"/>
        <rFont val="Calibri"/>
        <family val="2"/>
        <scheme val="minor"/>
      </rPr>
      <t xml:space="preserve"> En la tabla se observa la carga de trabajo de los Juzgados del Fuero PPJCyF desagregadas por objeto de juicio. Se presentan de mayor a menor frecuencia. </t>
    </r>
  </si>
  <si>
    <r>
      <t xml:space="preserve">Elevaciones:  </t>
    </r>
    <r>
      <rPr>
        <sz val="12"/>
        <color theme="1"/>
        <rFont val="Calibri"/>
        <family val="2"/>
        <scheme val="minor"/>
      </rPr>
      <t xml:space="preserve">se refiere a las causas que son elevadas a Segunda Instancia del Fuero PPJCyF. </t>
    </r>
  </si>
  <si>
    <t>Resumen Cámara de Casación y Apelaciones del Fuero PPJCyF</t>
  </si>
  <si>
    <t>Elevaciones / Ingresos a la Cámara de Casación del Fuero PPJCyF desagregadas por Tipo de Trámite</t>
  </si>
  <si>
    <t>Elevaciones / Ingresos a Cámara De Casación Y Apelaciones PPJCyF  desagregadas por Tipo de Proceso</t>
  </si>
  <si>
    <r>
      <rPr>
        <b/>
        <sz val="12"/>
        <color theme="1"/>
        <rFont val="Calibri"/>
        <family val="2"/>
        <scheme val="minor"/>
      </rPr>
      <t>Descripción:</t>
    </r>
    <r>
      <rPr>
        <sz val="12"/>
        <color theme="1"/>
        <rFont val="Calibri"/>
        <family val="2"/>
        <scheme val="minor"/>
      </rPr>
      <t xml:space="preserve"> en la tabla se muestran las elevaciones/ingresos  a la Segunda Instancia del Fuero desagregadas por Tipo de Trámite. </t>
    </r>
  </si>
  <si>
    <r>
      <rPr>
        <b/>
        <sz val="12"/>
        <color theme="1"/>
        <rFont val="Calibri"/>
        <family val="2"/>
        <scheme val="minor"/>
      </rPr>
      <t>Descripción:</t>
    </r>
    <r>
      <rPr>
        <sz val="12"/>
        <color theme="1"/>
        <rFont val="Calibri"/>
        <family val="2"/>
        <scheme val="minor"/>
      </rPr>
      <t xml:space="preserve"> en la tabla se muestra la carga de trabajo de las Salas discriminadas por tipo de proceso. </t>
    </r>
  </si>
  <si>
    <t>Carga de trabajo de Cámara De Casación Y Apelaciones PPJCyF desagregadas por Tipo de Proceso</t>
  </si>
  <si>
    <t>Carga de trabajo de Cámara De Casación Y Apelaciones PPJCyF desagregadas por Objeto de Juicio</t>
  </si>
  <si>
    <t>Elevaciones / Ingresos a Cámara De Casación Y Apelaciones PPJCyF  desagregadas por Objeto de Juicio</t>
  </si>
  <si>
    <r>
      <rPr>
        <b/>
        <sz val="12"/>
        <color theme="1"/>
        <rFont val="Calibri"/>
        <family val="2"/>
        <scheme val="minor"/>
      </rPr>
      <t>Descripción:</t>
    </r>
    <r>
      <rPr>
        <sz val="12"/>
        <color theme="1"/>
        <rFont val="Calibri"/>
        <family val="2"/>
        <scheme val="minor"/>
      </rPr>
      <t xml:space="preserve"> la tabla muestra las resolcuiones dictadas por las Salas de la Cámara de Casación y Apelaciones PPJCyF discriminadas por su Tipo de Trámite. </t>
    </r>
  </si>
  <si>
    <r>
      <rPr>
        <b/>
        <sz val="12"/>
        <color theme="1"/>
        <rFont val="Calibri"/>
        <family val="2"/>
        <scheme val="minor"/>
      </rPr>
      <t>Descripción</t>
    </r>
    <r>
      <rPr>
        <sz val="12"/>
        <color theme="1"/>
        <rFont val="Calibri"/>
        <family val="2"/>
        <scheme val="minor"/>
      </rPr>
      <t xml:space="preserve">: la tabla muestra las resolcuiones dictadas por las Salas de la Cámara de Casación y Apelaciones PPJCyF discriminadas por su Tipo de Proceso. </t>
    </r>
  </si>
  <si>
    <t>Resoluciones de las Salas de la Cámara De Casación Y Apelaciones PPJCyF desagregadas por Objeto de Juicio</t>
  </si>
  <si>
    <t>Resoluciones de las Salas de Cámara De Casación y Apelaciones PPJCyF desagregadas por Tipo de Proceso</t>
  </si>
  <si>
    <t>Resoluciones de las Salas de Cámara De Casación Y Apelaciones PPJCyF desagregadas por Tipo de Trámite</t>
  </si>
  <si>
    <t>Sentencias de las Salas de la Cámara De Casación Y Apelaciones del Fuero PPJCyF desagregadas por Tipo de Proceso</t>
  </si>
  <si>
    <r>
      <rPr>
        <b/>
        <sz val="12"/>
        <color theme="1"/>
        <rFont val="Calibri"/>
        <family val="2"/>
        <scheme val="minor"/>
      </rPr>
      <t>Descripción</t>
    </r>
    <r>
      <rPr>
        <sz val="12"/>
        <color theme="1"/>
        <rFont val="Calibri"/>
        <family val="2"/>
        <scheme val="minor"/>
      </rPr>
      <t xml:space="preserve">: la tabla muestra las sentencias dictadas por las Salas de la Cámara de Casación y Apelaciones PPJCyF discriminadas por su Tipo de Proceso. </t>
    </r>
  </si>
  <si>
    <t xml:space="preserve">Egresos de Causas de Primera Instancia discriminados por Materia </t>
  </si>
  <si>
    <t xml:space="preserve">Egresos de causas de materia Penal </t>
  </si>
  <si>
    <t>Egresos de causas de materia Contravencional</t>
  </si>
  <si>
    <t>Egresos de causas de materia Faltas</t>
  </si>
  <si>
    <r>
      <rPr>
        <b/>
        <sz val="12"/>
        <color theme="1"/>
        <rFont val="Calibri"/>
        <family val="2"/>
        <scheme val="minor"/>
      </rPr>
      <t>Descripción:</t>
    </r>
    <r>
      <rPr>
        <sz val="12"/>
        <color theme="1"/>
        <rFont val="Calibri"/>
        <family val="2"/>
        <scheme val="minor"/>
      </rPr>
      <t xml:space="preserve"> se exponen algunos egresos de los Juzgados (primera instancia) que impliquen condenas, absoluciones o formas alternativas de resolución discriminados por materia. Se cuentan así avenimientos, suspensión de proceso a prueba, absoluciones, condenas, etc. Nuestra unidad de análisis son actuaciones firmadas que contengan ese tipo de egreso/respuesta. Se muestran aquellas que presentan mayor frecuencia, para más detalles consultar el archivo xlsx. (Res. CM 31/2021)</t>
    </r>
  </si>
  <si>
    <t>Carátula</t>
  </si>
  <si>
    <t>Menu de acceso</t>
  </si>
  <si>
    <r>
      <rPr>
        <b/>
        <sz val="12"/>
        <color theme="1"/>
        <rFont val="Calibri"/>
        <family val="2"/>
        <scheme val="minor"/>
      </rPr>
      <t xml:space="preserve">Descripción: </t>
    </r>
    <r>
      <rPr>
        <sz val="12"/>
        <color theme="1"/>
        <rFont val="Calibri"/>
        <family val="2"/>
        <scheme val="minor"/>
      </rPr>
      <t>Se presenta la distribución por zonas de las causas penales y contravencionales judicializadas.  La división de las cuatro zonas del Fuero Penal, Contravencional, Faltas y Penal Juvenil se hallan en la Res. CM 294/2020. Hay n comunas por causa. (Los "Sin Datos" se explican por el articulo 3 de la resolución).</t>
    </r>
  </si>
  <si>
    <t>Es aquella constancia formal incorporada a un expediente que refleja un acto de gestión judicial firmado por un agente judicial. Es una diligencia formal registrada en el EJE (por ejemplo: traslado, proveído, resolución, sentencia).</t>
  </si>
  <si>
    <r>
      <rPr>
        <b/>
        <sz val="12"/>
        <color theme="1"/>
        <rFont val="Calibri"/>
        <family val="2"/>
        <scheme val="minor"/>
      </rPr>
      <t>Descripción:</t>
    </r>
    <r>
      <rPr>
        <sz val="12"/>
        <color theme="1"/>
        <rFont val="Calibri"/>
        <family val="2"/>
        <scheme val="minor"/>
      </rPr>
      <t xml:space="preserve"> en la tabla se muestran las elevaciones/ingresos  a la Segunda Instancia del Fuero desagregadas por Tipo de Proceso. Una misma causa puede tener más de un TPR.</t>
    </r>
  </si>
  <si>
    <t>1.Resumen</t>
  </si>
  <si>
    <t>2.Serie Histórica de Ingresos</t>
  </si>
  <si>
    <t>3.Tasa de Judicialización</t>
  </si>
  <si>
    <t>4.Ingresos por TPR</t>
  </si>
  <si>
    <t>12.Ingresos PJ por contravencion</t>
  </si>
  <si>
    <t>5.Delitos</t>
  </si>
  <si>
    <t>6.Contravenciones</t>
  </si>
  <si>
    <t>7.Faltas</t>
  </si>
  <si>
    <t>8.Ingresos por zonas y comunas</t>
  </si>
  <si>
    <t>9.Resumen Penal Juvenil</t>
  </si>
  <si>
    <t>10.Penal Juvenil por Materia</t>
  </si>
  <si>
    <t>11.Ingresos PJ por Delito</t>
  </si>
  <si>
    <t>13.Resoluciones PJ por Materia</t>
  </si>
  <si>
    <t>14.Sentencias PJ por Materia</t>
  </si>
  <si>
    <t>15.Violencia de Género y Doméstica</t>
  </si>
  <si>
    <t>16.Resoluciones y Sentencias</t>
  </si>
  <si>
    <t>18.Resoluciones por TPR</t>
  </si>
  <si>
    <t>19.Resoluciones por OJU</t>
  </si>
  <si>
    <t>20.Sentencias por OJU</t>
  </si>
  <si>
    <t>21.Sentencias por TPR</t>
  </si>
  <si>
    <t>22.Sentencias por TTR</t>
  </si>
  <si>
    <t>23.Sentencias por TSE</t>
  </si>
  <si>
    <t>24.CDT por TPR</t>
  </si>
  <si>
    <t>25.CDT por OJU</t>
  </si>
  <si>
    <t>26.Elevaciones a Cámara</t>
  </si>
  <si>
    <t>27.Elevaciones por TTR</t>
  </si>
  <si>
    <t>28.Elevaciones por TPR</t>
  </si>
  <si>
    <t>29.Elevaciones por OJU</t>
  </si>
  <si>
    <t>30.CDT Salas por OJU</t>
  </si>
  <si>
    <t>31.CDT Salas por TPR</t>
  </si>
  <si>
    <t>32.Resoluciones Salas por TTR</t>
  </si>
  <si>
    <t>33.Resoluciones Salas por TPR</t>
  </si>
  <si>
    <t>34.Resoluciones Salas por OJU</t>
  </si>
  <si>
    <t>35.Sentencias Salas por TPR</t>
  </si>
  <si>
    <t>36.Sentencias Salas por OJU</t>
  </si>
  <si>
    <t>37.Egresos Primera Instancia</t>
  </si>
  <si>
    <t>17.Res. por año de ingreso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</si>
</sst>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sz val="11"/>
      <color theme="1"/>
      <name val="Calibri"/>
      <family val="2"/>
      <scheme val="minor"/>
    </font>
    <font>
      <sz val="12"/>
      <name val="Calibri"/>
      <family val="2"/>
      <scheme val="minor"/>
    </font>
    <font>
      <sz val="11"/>
      <name val="Calibri"/>
      <family val="2"/>
      <scheme val="minor"/>
    </font>
    <font>
      <sz val="11"/>
      <color rgb="FF000000"/>
      <name val="Calibri"/>
      <family val="2"/>
      <scheme val="minor"/>
    </font>
    <font>
      <b/>
      <sz val="12"/>
      <color theme="1"/>
      <name val="Calibri"/>
      <family val="2"/>
      <scheme val="minor"/>
    </font>
    <font>
      <b/>
      <sz val="12"/>
      <name val="Calibri"/>
      <family val="2"/>
      <scheme val="minor"/>
    </font>
    <font>
      <sz val="14"/>
      <color theme="1"/>
      <name val="Calibri"/>
      <family val="2"/>
      <scheme val="minor"/>
    </font>
    <font>
      <sz val="14"/>
      <name val="Calibri"/>
      <family val="2"/>
      <scheme val="minor"/>
    </font>
    <font>
      <b/>
      <sz val="11"/>
      <name val="Calibri"/>
      <family val="2"/>
      <scheme val="minor"/>
    </font>
    <font>
      <b/>
      <sz val="14"/>
      <color theme="1"/>
      <name val="Calibri"/>
      <family val="2"/>
      <scheme val="minor"/>
    </font>
    <font>
      <b/>
      <sz val="12"/>
      <name val="Calibri"/>
      <family val="2"/>
    </font>
    <font>
      <sz val="11"/>
      <color rgb="FF000000"/>
      <name val="Aptos Narrow"/>
      <family val="2"/>
    </font>
    <font>
      <sz val="11"/>
      <name val="Carlito"/>
    </font>
    <font>
      <sz val="10"/>
      <name val="Carlito"/>
    </font>
    <font>
      <b/>
      <sz val="14"/>
      <color rgb="FFFF0000"/>
      <name val="Calibri"/>
      <family val="2"/>
      <scheme val="minor"/>
    </font>
    <font>
      <u/>
      <sz val="11"/>
      <color theme="10"/>
      <name val="Calibri"/>
      <family val="2"/>
      <scheme val="minor"/>
    </font>
    <font>
      <b/>
      <sz val="14"/>
      <color indexed="10"/>
      <name val="Calibri"/>
      <family val="2"/>
      <scheme val="minor"/>
    </font>
  </fonts>
  <fills count="2">
    <fill>
      <patternFill patternType="none"/>
    </fill>
    <fill>
      <patternFill patternType="gray125"/>
    </fill>
  </fills>
  <borders count="36">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auto="1"/>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rgb="FFFF0000"/>
      </left>
      <right style="thick">
        <color rgb="FFFF0000"/>
      </right>
      <top style="thick">
        <color rgb="FFFF0000"/>
      </top>
      <bottom style="thick">
        <color rgb="FFFF0000"/>
      </bottom>
      <diagonal/>
    </border>
  </borders>
  <cellStyleXfs count="4">
    <xf numFmtId="0" fontId="0" fillId="0" borderId="0"/>
    <xf numFmtId="9" fontId="4" fillId="0" borderId="0" applyFont="0" applyFill="0" applyBorder="0" applyAlignment="0" applyProtection="0"/>
    <xf numFmtId="0" fontId="16" fillId="0" borderId="0"/>
    <xf numFmtId="0" fontId="19" fillId="0" borderId="0" applyNumberFormat="0" applyFill="0" applyBorder="0" applyAlignment="0" applyProtection="0"/>
  </cellStyleXfs>
  <cellXfs count="414">
    <xf numFmtId="0" fontId="0" fillId="0" borderId="0" xfId="0"/>
    <xf numFmtId="0" fontId="0" fillId="0" borderId="0" xfId="0" applyBorder="1"/>
    <xf numFmtId="0" fontId="0" fillId="0" borderId="0" xfId="0" applyAlignment="1">
      <alignment shrinkToFit="1" readingOrder="1"/>
    </xf>
    <xf numFmtId="0" fontId="0" fillId="0" borderId="0" xfId="0" applyAlignment="1">
      <alignment horizontal="center"/>
    </xf>
    <xf numFmtId="0" fontId="1" fillId="0" borderId="0" xfId="0" applyFont="1"/>
    <xf numFmtId="0" fontId="0" fillId="0" borderId="3" xfId="0" applyBorder="1"/>
    <xf numFmtId="0" fontId="0" fillId="0" borderId="4" xfId="0" applyBorder="1"/>
    <xf numFmtId="0" fontId="0" fillId="0" borderId="0" xfId="0" applyAlignment="1">
      <alignment wrapText="1" readingOrder="1"/>
    </xf>
    <xf numFmtId="0" fontId="0" fillId="0" borderId="0" xfId="0" applyBorder="1" applyAlignment="1">
      <alignment horizontal="center" vertical="center"/>
    </xf>
    <xf numFmtId="0" fontId="7" fillId="0" borderId="0" xfId="0" applyFont="1" applyAlignment="1">
      <alignment wrapText="1"/>
    </xf>
    <xf numFmtId="0" fontId="3" fillId="0" borderId="0" xfId="0" applyFont="1"/>
    <xf numFmtId="0" fontId="3" fillId="0" borderId="0" xfId="0" applyFont="1" applyAlignment="1">
      <alignment shrinkToFit="1" readingOrder="1"/>
    </xf>
    <xf numFmtId="0" fontId="8" fillId="0" borderId="0" xfId="0" applyFont="1" applyAlignment="1">
      <alignment shrinkToFit="1" readingOrder="1"/>
    </xf>
    <xf numFmtId="0" fontId="3" fillId="0" borderId="0" xfId="0" applyFont="1" applyAlignment="1">
      <alignment wrapText="1" readingOrder="1"/>
    </xf>
    <xf numFmtId="0" fontId="3" fillId="0" borderId="3" xfId="0" applyFont="1" applyBorder="1" applyAlignment="1">
      <alignment wrapText="1"/>
    </xf>
    <xf numFmtId="0" fontId="8" fillId="0" borderId="5" xfId="0" applyFont="1" applyBorder="1" applyAlignment="1">
      <alignment wrapText="1"/>
    </xf>
    <xf numFmtId="0" fontId="2" fillId="0" borderId="0" xfId="0" applyFont="1" applyBorder="1"/>
    <xf numFmtId="0" fontId="8" fillId="0" borderId="0" xfId="0" applyFont="1" applyAlignment="1"/>
    <xf numFmtId="0" fontId="11" fillId="0" borderId="0" xfId="0" applyFont="1" applyFill="1"/>
    <xf numFmtId="0" fontId="1" fillId="0" borderId="0" xfId="0" applyFont="1" applyBorder="1"/>
    <xf numFmtId="0" fontId="0" fillId="0" borderId="0" xfId="0" applyAlignment="1">
      <alignment horizontal="left"/>
    </xf>
    <xf numFmtId="0" fontId="0" fillId="0" borderId="0" xfId="0" applyBorder="1" applyAlignment="1">
      <alignment horizontal="left"/>
    </xf>
    <xf numFmtId="0" fontId="3" fillId="0" borderId="3" xfId="0" applyFont="1" applyBorder="1" applyAlignment="1"/>
    <xf numFmtId="0" fontId="0" fillId="0" borderId="0" xfId="0" applyAlignment="1">
      <alignment vertical="top"/>
    </xf>
    <xf numFmtId="0" fontId="0" fillId="0" borderId="0" xfId="0" applyAlignment="1">
      <alignment wrapText="1"/>
    </xf>
    <xf numFmtId="0" fontId="0" fillId="0" borderId="0" xfId="0"/>
    <xf numFmtId="0" fontId="3" fillId="0" borderId="15" xfId="0" applyFont="1" applyBorder="1" applyAlignment="1">
      <alignment horizontal="left" vertical="center" wrapText="1"/>
    </xf>
    <xf numFmtId="0" fontId="8" fillId="0" borderId="16" xfId="0" applyFont="1" applyBorder="1" applyAlignment="1">
      <alignment horizontal="left" vertical="center"/>
    </xf>
    <xf numFmtId="0" fontId="8" fillId="0" borderId="14" xfId="0" applyFont="1" applyBorder="1" applyAlignment="1">
      <alignment horizontal="center" vertical="center" wrapText="1"/>
    </xf>
    <xf numFmtId="0" fontId="8" fillId="0" borderId="10" xfId="0" applyFont="1" applyBorder="1" applyAlignment="1">
      <alignment horizontal="center" vertical="center" wrapText="1"/>
    </xf>
    <xf numFmtId="0" fontId="0" fillId="0" borderId="0" xfId="0" applyBorder="1" applyAlignment="1"/>
    <xf numFmtId="0" fontId="3" fillId="0" borderId="0" xfId="0" applyFont="1" applyBorder="1" applyAlignment="1">
      <alignment wrapText="1"/>
    </xf>
    <xf numFmtId="0" fontId="5" fillId="0" borderId="0" xfId="0" applyFont="1" applyBorder="1" applyAlignment="1">
      <alignment vertical="center"/>
    </xf>
    <xf numFmtId="0" fontId="3" fillId="0" borderId="0" xfId="0" applyFont="1" applyBorder="1" applyAlignment="1">
      <alignment vertical="center"/>
    </xf>
    <xf numFmtId="0" fontId="8" fillId="0" borderId="0" xfId="0" applyFont="1" applyAlignment="1">
      <alignment vertical="center" wrapText="1"/>
    </xf>
    <xf numFmtId="0" fontId="3" fillId="0" borderId="0" xfId="0" applyFont="1" applyBorder="1" applyAlignment="1">
      <alignment horizontal="left" vertical="center" wrapText="1"/>
    </xf>
    <xf numFmtId="10" fontId="5" fillId="0" borderId="4" xfId="1" applyNumberFormat="1" applyFont="1" applyFill="1" applyBorder="1" applyAlignment="1">
      <alignment horizontal="left" vertical="center" wrapText="1"/>
    </xf>
    <xf numFmtId="0" fontId="13" fillId="0" borderId="0" xfId="0" applyFont="1" applyAlignment="1">
      <alignment vertical="center" wrapText="1"/>
    </xf>
    <xf numFmtId="0" fontId="13" fillId="0" borderId="0" xfId="0" applyFont="1" applyAlignment="1">
      <alignment horizontal="center" vertical="center" wrapText="1"/>
    </xf>
    <xf numFmtId="0" fontId="8" fillId="0" borderId="10" xfId="0" applyFont="1" applyBorder="1" applyAlignment="1">
      <alignment horizontal="center" vertical="center"/>
    </xf>
    <xf numFmtId="0" fontId="8" fillId="0" borderId="17" xfId="0" applyFont="1" applyBorder="1" applyAlignment="1">
      <alignment horizontal="center" vertical="center"/>
    </xf>
    <xf numFmtId="0" fontId="0" fillId="0" borderId="0" xfId="0" applyFill="1" applyBorder="1" applyAlignment="1">
      <alignment horizontal="left" vertical="center" wrapText="1"/>
    </xf>
    <xf numFmtId="0" fontId="6" fillId="0" borderId="0" xfId="0" applyFont="1" applyFill="1" applyBorder="1" applyAlignment="1">
      <alignment horizontal="left" vertical="center" wrapText="1"/>
    </xf>
    <xf numFmtId="0" fontId="9" fillId="0" borderId="10" xfId="0" applyFont="1" applyFill="1" applyBorder="1" applyAlignment="1">
      <alignment horizontal="left" vertical="center"/>
    </xf>
    <xf numFmtId="0" fontId="9" fillId="0" borderId="14" xfId="0" applyFont="1" applyFill="1" applyBorder="1" applyAlignment="1">
      <alignment horizontal="left" vertical="center"/>
    </xf>
    <xf numFmtId="0" fontId="8" fillId="0" borderId="17" xfId="0" applyFont="1" applyBorder="1" applyAlignment="1">
      <alignment horizontal="left" vertical="center" wrapText="1"/>
    </xf>
    <xf numFmtId="0" fontId="9" fillId="0" borderId="10"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8" fillId="0" borderId="14" xfId="0" applyFont="1" applyBorder="1" applyAlignment="1">
      <alignment horizontal="left" vertical="center" wrapText="1"/>
    </xf>
    <xf numFmtId="0" fontId="8" fillId="0" borderId="10" xfId="0" applyFont="1" applyBorder="1"/>
    <xf numFmtId="0" fontId="3" fillId="0" borderId="3" xfId="0" applyFont="1" applyBorder="1" applyAlignment="1">
      <alignment horizontal="left" vertical="center"/>
    </xf>
    <xf numFmtId="0" fontId="3" fillId="0" borderId="4" xfId="0" applyFont="1" applyBorder="1" applyAlignment="1">
      <alignment horizontal="left" vertical="center"/>
    </xf>
    <xf numFmtId="0" fontId="0" fillId="0" borderId="5" xfId="0" applyBorder="1"/>
    <xf numFmtId="0" fontId="13" fillId="0" borderId="0" xfId="0" applyFont="1" applyAlignment="1">
      <alignment horizontal="left" vertical="center" wrapText="1"/>
    </xf>
    <xf numFmtId="0" fontId="0" fillId="0" borderId="15" xfId="0" applyBorder="1" applyAlignment="1">
      <alignment horizontal="left"/>
    </xf>
    <xf numFmtId="0" fontId="0" fillId="0" borderId="16" xfId="0" applyBorder="1" applyAlignment="1">
      <alignment horizontal="left"/>
    </xf>
    <xf numFmtId="0" fontId="8" fillId="0" borderId="11" xfId="0" applyFont="1" applyFill="1" applyBorder="1" applyAlignment="1">
      <alignment horizontal="center" vertical="center"/>
    </xf>
    <xf numFmtId="0" fontId="3" fillId="0" borderId="3" xfId="0" applyFont="1" applyBorder="1" applyAlignment="1">
      <alignment horizontal="left"/>
    </xf>
    <xf numFmtId="0" fontId="3" fillId="0" borderId="0" xfId="0" applyFont="1" applyBorder="1" applyAlignment="1">
      <alignment horizontal="left"/>
    </xf>
    <xf numFmtId="0" fontId="9" fillId="0" borderId="21" xfId="0" applyFont="1" applyBorder="1" applyAlignment="1">
      <alignment horizontal="left"/>
    </xf>
    <xf numFmtId="0" fontId="9" fillId="0" borderId="20" xfId="0" applyFont="1" applyBorder="1" applyAlignment="1">
      <alignment horizontal="left" vertical="center" wrapText="1"/>
    </xf>
    <xf numFmtId="0" fontId="3" fillId="0" borderId="0" xfId="0" applyFont="1" applyBorder="1" applyAlignment="1">
      <alignment vertical="center" wrapText="1"/>
    </xf>
    <xf numFmtId="10" fontId="9" fillId="0" borderId="27" xfId="1" applyNumberFormat="1"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0" borderId="1" xfId="0" applyFont="1" applyBorder="1"/>
    <xf numFmtId="0" fontId="3" fillId="0" borderId="3" xfId="0" applyFont="1" applyBorder="1"/>
    <xf numFmtId="0" fontId="3" fillId="0" borderId="4" xfId="0" applyFont="1" applyBorder="1" applyAlignment="1">
      <alignment horizontal="left"/>
    </xf>
    <xf numFmtId="0" fontId="0" fillId="0" borderId="0" xfId="0" applyBorder="1" applyAlignment="1">
      <alignment vertical="center"/>
    </xf>
    <xf numFmtId="0" fontId="0" fillId="0" borderId="4" xfId="0" applyBorder="1" applyAlignment="1">
      <alignment horizontal="left"/>
    </xf>
    <xf numFmtId="0" fontId="8" fillId="0" borderId="20" xfId="0" applyFont="1" applyBorder="1"/>
    <xf numFmtId="0" fontId="13" fillId="0" borderId="0" xfId="0" applyFont="1" applyBorder="1" applyAlignment="1">
      <alignment vertical="center"/>
    </xf>
    <xf numFmtId="0" fontId="9" fillId="0" borderId="0" xfId="0" applyFont="1" applyBorder="1" applyAlignment="1">
      <alignment vertical="center"/>
    </xf>
    <xf numFmtId="0" fontId="2" fillId="0" borderId="0" xfId="0" applyFont="1" applyBorder="1" applyAlignment="1">
      <alignment horizontal="left"/>
    </xf>
    <xf numFmtId="0" fontId="2" fillId="0" borderId="0" xfId="0" applyFont="1" applyBorder="1" applyAlignment="1">
      <alignmen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11" xfId="0" applyFont="1" applyBorder="1" applyAlignment="1">
      <alignment horizontal="center" vertical="center"/>
    </xf>
    <xf numFmtId="0" fontId="8" fillId="0" borderId="14" xfId="0" applyFont="1" applyBorder="1"/>
    <xf numFmtId="0" fontId="3" fillId="0" borderId="15" xfId="0" applyFont="1" applyBorder="1" applyAlignment="1">
      <alignment horizontal="left"/>
    </xf>
    <xf numFmtId="0" fontId="8" fillId="0" borderId="22" xfId="0" applyFont="1" applyBorder="1" applyAlignment="1">
      <alignment horizontal="left"/>
    </xf>
    <xf numFmtId="0" fontId="5" fillId="0" borderId="0" xfId="0" applyFont="1" applyBorder="1" applyAlignment="1">
      <alignment vertical="center" readingOrder="1"/>
    </xf>
    <xf numFmtId="0" fontId="3" fillId="0" borderId="0" xfId="0" applyFont="1" applyBorder="1" applyAlignment="1">
      <alignment horizontal="center" vertical="center" wrapText="1"/>
    </xf>
    <xf numFmtId="0" fontId="2" fillId="0" borderId="31" xfId="0" applyFont="1" applyBorder="1" applyAlignment="1">
      <alignment horizontal="center" vertical="top"/>
    </xf>
    <xf numFmtId="0" fontId="2" fillId="0" borderId="18" xfId="0" applyFont="1" applyBorder="1" applyAlignment="1">
      <alignment horizontal="center" vertical="top"/>
    </xf>
    <xf numFmtId="0" fontId="2" fillId="0" borderId="14" xfId="0" applyFont="1" applyBorder="1" applyAlignment="1">
      <alignment horizontal="center" vertical="top"/>
    </xf>
    <xf numFmtId="0" fontId="0" fillId="0" borderId="8" xfId="0" applyBorder="1"/>
    <xf numFmtId="0" fontId="0" fillId="0" borderId="6" xfId="0" applyBorder="1"/>
    <xf numFmtId="0" fontId="10" fillId="0" borderId="0" xfId="0" applyFont="1"/>
    <xf numFmtId="0" fontId="0" fillId="0" borderId="0" xfId="0"/>
    <xf numFmtId="0" fontId="8" fillId="0" borderId="31" xfId="0" applyFont="1" applyBorder="1" applyAlignment="1">
      <alignment horizontal="center" vertical="top"/>
    </xf>
    <xf numFmtId="0" fontId="8" fillId="0" borderId="18" xfId="0" applyFont="1" applyBorder="1" applyAlignment="1">
      <alignment horizontal="center" vertical="top" wrapText="1"/>
    </xf>
    <xf numFmtId="0" fontId="8" fillId="0" borderId="14" xfId="0" applyFont="1" applyBorder="1" applyAlignment="1">
      <alignment horizontal="center" vertical="top"/>
    </xf>
    <xf numFmtId="0" fontId="10" fillId="0" borderId="0" xfId="0" applyFont="1" applyAlignment="1"/>
    <xf numFmtId="0" fontId="10" fillId="0" borderId="0" xfId="0" applyFont="1" applyBorder="1"/>
    <xf numFmtId="0" fontId="10" fillId="0" borderId="0" xfId="0" applyFont="1" applyBorder="1" applyAlignment="1">
      <alignment wrapText="1"/>
    </xf>
    <xf numFmtId="0" fontId="10" fillId="0" borderId="0" xfId="0" applyFont="1" applyAlignment="1">
      <alignment wrapText="1"/>
    </xf>
    <xf numFmtId="0" fontId="0" fillId="0" borderId="0" xfId="0" applyAlignment="1"/>
    <xf numFmtId="0" fontId="10" fillId="0" borderId="0" xfId="0" applyFont="1" applyBorder="1" applyAlignment="1"/>
    <xf numFmtId="0" fontId="10" fillId="0" borderId="0" xfId="0" applyFont="1" applyBorder="1" applyAlignment="1">
      <alignment vertical="top"/>
    </xf>
    <xf numFmtId="0" fontId="10" fillId="0" borderId="0" xfId="0" applyFont="1" applyAlignment="1">
      <alignment vertical="top"/>
    </xf>
    <xf numFmtId="0" fontId="0" fillId="0" borderId="1" xfId="0" applyBorder="1"/>
    <xf numFmtId="0" fontId="0" fillId="0" borderId="7" xfId="0" applyBorder="1"/>
    <xf numFmtId="0" fontId="0" fillId="0" borderId="2" xfId="0" applyBorder="1"/>
    <xf numFmtId="0" fontId="10" fillId="0" borderId="4" xfId="0" applyFont="1" applyBorder="1"/>
    <xf numFmtId="0" fontId="10" fillId="0" borderId="3" xfId="0" applyFont="1" applyBorder="1" applyAlignment="1"/>
    <xf numFmtId="0" fontId="10" fillId="0" borderId="5" xfId="0" applyFont="1" applyBorder="1" applyAlignment="1"/>
    <xf numFmtId="0" fontId="10" fillId="0" borderId="8" xfId="0" applyFont="1" applyBorder="1" applyAlignment="1"/>
    <xf numFmtId="0" fontId="10" fillId="0" borderId="6" xfId="0" applyFont="1" applyBorder="1"/>
    <xf numFmtId="0" fontId="6" fillId="0" borderId="0" xfId="0" applyFont="1" applyBorder="1"/>
    <xf numFmtId="0" fontId="6" fillId="0" borderId="4" xfId="0" applyFont="1" applyBorder="1"/>
    <xf numFmtId="0" fontId="0" fillId="0" borderId="0" xfId="0" applyBorder="1" applyAlignment="1">
      <alignment horizontal="left" vertical="center"/>
    </xf>
    <xf numFmtId="0" fontId="9" fillId="0" borderId="1" xfId="0" applyFont="1" applyFill="1" applyBorder="1" applyAlignment="1">
      <alignment horizontal="left" vertical="center"/>
    </xf>
    <xf numFmtId="0" fontId="9" fillId="0" borderId="2" xfId="0" applyFont="1" applyFill="1" applyBorder="1" applyAlignment="1">
      <alignment horizontal="left" vertical="center"/>
    </xf>
    <xf numFmtId="0" fontId="0" fillId="0" borderId="6" xfId="0" applyBorder="1" applyAlignment="1">
      <alignment horizontal="left"/>
    </xf>
    <xf numFmtId="0" fontId="3" fillId="0" borderId="0" xfId="0" applyFont="1" applyBorder="1" applyAlignment="1"/>
    <xf numFmtId="0" fontId="3" fillId="0" borderId="4" xfId="0" applyFont="1" applyBorder="1" applyAlignment="1">
      <alignment vertical="center"/>
    </xf>
    <xf numFmtId="0" fontId="14" fillId="0" borderId="3" xfId="0" applyFont="1" applyBorder="1" applyAlignment="1">
      <alignment vertical="top"/>
    </xf>
    <xf numFmtId="0" fontId="3" fillId="0" borderId="0" xfId="0" applyFont="1" applyBorder="1" applyAlignment="1">
      <alignment vertical="top"/>
    </xf>
    <xf numFmtId="0" fontId="3" fillId="0" borderId="4" xfId="0" applyFont="1" applyBorder="1" applyAlignment="1">
      <alignment vertical="top"/>
    </xf>
    <xf numFmtId="0" fontId="14" fillId="0" borderId="3" xfId="0" applyFont="1" applyBorder="1" applyAlignment="1"/>
    <xf numFmtId="0" fontId="3" fillId="0" borderId="4" xfId="0" applyFont="1" applyBorder="1"/>
    <xf numFmtId="0" fontId="8" fillId="0" borderId="14" xfId="0" applyFont="1" applyBorder="1" applyAlignment="1">
      <alignment horizontal="left"/>
    </xf>
    <xf numFmtId="0" fontId="8" fillId="0" borderId="0" xfId="0" applyFont="1" applyBorder="1"/>
    <xf numFmtId="0" fontId="8" fillId="0" borderId="0" xfId="0" applyFont="1" applyBorder="1" applyAlignment="1">
      <alignment horizontal="left"/>
    </xf>
    <xf numFmtId="0" fontId="3" fillId="0" borderId="0" xfId="0" applyFont="1" applyBorder="1"/>
    <xf numFmtId="0" fontId="3" fillId="0" borderId="5" xfId="0" applyFont="1" applyBorder="1"/>
    <xf numFmtId="0" fontId="3" fillId="0" borderId="6" xfId="0" applyFont="1" applyBorder="1" applyAlignment="1">
      <alignment horizontal="left"/>
    </xf>
    <xf numFmtId="0" fontId="3" fillId="0" borderId="0" xfId="0" applyFont="1" applyAlignment="1">
      <alignment horizontal="left"/>
    </xf>
    <xf numFmtId="0" fontId="8" fillId="0" borderId="2" xfId="0" applyFont="1" applyBorder="1" applyAlignment="1">
      <alignment horizontal="left" wrapText="1"/>
    </xf>
    <xf numFmtId="0" fontId="3" fillId="0" borderId="6" xfId="0" applyFont="1" applyBorder="1"/>
    <xf numFmtId="0" fontId="8" fillId="0" borderId="14" xfId="0" applyFont="1" applyBorder="1" applyAlignment="1">
      <alignment horizontal="left" wrapText="1"/>
    </xf>
    <xf numFmtId="0" fontId="3" fillId="0" borderId="15" xfId="0" applyFont="1" applyBorder="1"/>
    <xf numFmtId="0" fontId="3" fillId="0" borderId="16" xfId="0" applyFont="1" applyBorder="1"/>
    <xf numFmtId="0" fontId="13" fillId="0" borderId="0" xfId="0" applyFont="1" applyAlignment="1">
      <alignment wrapText="1"/>
    </xf>
    <xf numFmtId="0" fontId="8" fillId="0" borderId="1" xfId="0" applyFont="1" applyBorder="1" applyAlignment="1">
      <alignment wrapText="1"/>
    </xf>
    <xf numFmtId="0" fontId="8" fillId="0" borderId="2" xfId="0" applyFont="1" applyBorder="1" applyAlignment="1">
      <alignment wrapText="1"/>
    </xf>
    <xf numFmtId="0" fontId="3" fillId="0" borderId="4" xfId="0" applyFont="1" applyBorder="1" applyAlignment="1">
      <alignment wrapText="1"/>
    </xf>
    <xf numFmtId="0" fontId="8" fillId="0" borderId="0" xfId="0" applyFont="1" applyBorder="1" applyAlignment="1">
      <alignment wrapText="1"/>
    </xf>
    <xf numFmtId="0" fontId="3" fillId="0" borderId="5" xfId="0" applyFont="1" applyBorder="1" applyAlignment="1">
      <alignment wrapText="1"/>
    </xf>
    <xf numFmtId="0" fontId="3" fillId="0" borderId="6" xfId="0" applyFont="1" applyBorder="1" applyAlignment="1">
      <alignment wrapText="1"/>
    </xf>
    <xf numFmtId="1" fontId="15" fillId="0" borderId="0" xfId="0" applyNumberFormat="1" applyFont="1"/>
    <xf numFmtId="0" fontId="0" fillId="0" borderId="0" xfId="0" applyFill="1" applyBorder="1"/>
    <xf numFmtId="0" fontId="17" fillId="0" borderId="0" xfId="2" applyNumberFormat="1" applyFont="1" applyFill="1" applyBorder="1" applyAlignment="1">
      <alignment vertical="center"/>
    </xf>
    <xf numFmtId="1" fontId="17" fillId="0" borderId="0" xfId="2" applyNumberFormat="1" applyFont="1" applyFill="1" applyBorder="1" applyAlignment="1">
      <alignment vertical="center"/>
    </xf>
    <xf numFmtId="0" fontId="17" fillId="0" borderId="3" xfId="2" applyNumberFormat="1" applyFont="1" applyFill="1" applyBorder="1" applyAlignment="1">
      <alignment vertical="center"/>
    </xf>
    <xf numFmtId="1" fontId="17" fillId="0" borderId="4" xfId="2" applyNumberFormat="1" applyFont="1" applyFill="1" applyBorder="1" applyAlignment="1">
      <alignment vertical="center"/>
    </xf>
    <xf numFmtId="0" fontId="17" fillId="0" borderId="5" xfId="2" applyNumberFormat="1" applyFont="1" applyFill="1" applyBorder="1" applyAlignment="1">
      <alignment vertical="center"/>
    </xf>
    <xf numFmtId="0" fontId="17" fillId="0" borderId="8" xfId="2" applyNumberFormat="1" applyFont="1" applyFill="1" applyBorder="1" applyAlignment="1">
      <alignment vertical="center"/>
    </xf>
    <xf numFmtId="1" fontId="17" fillId="0" borderId="6" xfId="2" applyNumberFormat="1" applyFont="1" applyFill="1" applyBorder="1" applyAlignment="1">
      <alignment vertical="center"/>
    </xf>
    <xf numFmtId="0" fontId="3" fillId="0" borderId="0" xfId="0" applyFont="1" applyBorder="1" applyAlignment="1">
      <alignment vertical="center" wrapText="1" readingOrder="1"/>
    </xf>
    <xf numFmtId="1" fontId="3" fillId="0" borderId="3" xfId="0" applyNumberFormat="1" applyFont="1" applyBorder="1" applyAlignment="1">
      <alignment horizontal="center"/>
    </xf>
    <xf numFmtId="1" fontId="3" fillId="0" borderId="5" xfId="0" applyNumberFormat="1" applyFont="1" applyBorder="1" applyAlignment="1">
      <alignment horizontal="center"/>
    </xf>
    <xf numFmtId="0" fontId="8" fillId="0" borderId="0" xfId="0" applyFont="1" applyBorder="1" applyAlignment="1">
      <alignment horizontal="left" wrapText="1"/>
    </xf>
    <xf numFmtId="0" fontId="9" fillId="0" borderId="24" xfId="0" applyFont="1" applyBorder="1" applyAlignment="1">
      <alignment vertical="center"/>
    </xf>
    <xf numFmtId="0" fontId="9" fillId="0" borderId="22" xfId="0" applyFont="1" applyBorder="1" applyAlignment="1">
      <alignment vertical="center"/>
    </xf>
    <xf numFmtId="0" fontId="5" fillId="0" borderId="32" xfId="0" applyFont="1" applyBorder="1" applyAlignment="1">
      <alignment vertical="center"/>
    </xf>
    <xf numFmtId="0" fontId="3" fillId="0" borderId="20" xfId="0" applyFont="1" applyBorder="1" applyAlignment="1">
      <alignment vertical="center"/>
    </xf>
    <xf numFmtId="0" fontId="3" fillId="0" borderId="0" xfId="0" applyFont="1" applyFill="1" applyBorder="1"/>
    <xf numFmtId="0" fontId="3" fillId="0" borderId="0" xfId="0" applyFont="1" applyFill="1" applyBorder="1" applyAlignment="1">
      <alignment horizontal="left"/>
    </xf>
    <xf numFmtId="0" fontId="3" fillId="0" borderId="0" xfId="0" applyFont="1" applyFill="1" applyBorder="1" applyAlignment="1">
      <alignment wrapText="1"/>
    </xf>
    <xf numFmtId="10" fontId="3" fillId="0" borderId="0" xfId="1" applyNumberFormat="1" applyFont="1" applyBorder="1" applyAlignment="1">
      <alignment horizontal="center"/>
    </xf>
    <xf numFmtId="10" fontId="0" fillId="0" borderId="0" xfId="0" applyNumberFormat="1" applyAlignment="1">
      <alignment horizontal="center"/>
    </xf>
    <xf numFmtId="10" fontId="3" fillId="0" borderId="4" xfId="1" applyNumberFormat="1" applyFont="1" applyBorder="1" applyAlignment="1">
      <alignment horizontal="center"/>
    </xf>
    <xf numFmtId="10" fontId="3" fillId="0" borderId="6" xfId="1" applyNumberFormat="1" applyFont="1" applyBorder="1" applyAlignment="1">
      <alignment horizontal="center"/>
    </xf>
    <xf numFmtId="10" fontId="3" fillId="0" borderId="8" xfId="1" applyNumberFormat="1" applyFont="1" applyBorder="1" applyAlignment="1">
      <alignment horizontal="center"/>
    </xf>
    <xf numFmtId="0" fontId="5" fillId="0" borderId="3" xfId="0" applyFont="1" applyBorder="1" applyAlignment="1">
      <alignment horizontal="left" vertical="center"/>
    </xf>
    <xf numFmtId="0" fontId="5" fillId="0" borderId="0" xfId="0" applyFont="1" applyBorder="1" applyAlignment="1">
      <alignment horizontal="left" vertical="center"/>
    </xf>
    <xf numFmtId="0" fontId="5" fillId="0" borderId="4" xfId="0" applyFont="1" applyBorder="1" applyAlignment="1">
      <alignment horizontal="left" vertical="center"/>
    </xf>
    <xf numFmtId="1" fontId="5" fillId="0" borderId="3" xfId="0" applyNumberFormat="1" applyFont="1" applyBorder="1" applyAlignment="1">
      <alignment horizontal="left" vertical="center"/>
    </xf>
    <xf numFmtId="1" fontId="5" fillId="0" borderId="5" xfId="0" applyNumberFormat="1" applyFont="1" applyBorder="1" applyAlignment="1">
      <alignment horizontal="left" vertical="center"/>
    </xf>
    <xf numFmtId="0" fontId="5" fillId="0" borderId="8" xfId="0" applyFont="1" applyBorder="1" applyAlignment="1">
      <alignment horizontal="left" vertical="center"/>
    </xf>
    <xf numFmtId="0" fontId="5" fillId="0" borderId="6" xfId="0" applyFont="1" applyBorder="1" applyAlignment="1">
      <alignment horizontal="left" vertical="center"/>
    </xf>
    <xf numFmtId="0" fontId="8" fillId="0" borderId="1" xfId="0" applyFont="1" applyBorder="1" applyAlignment="1">
      <alignment horizontal="center" vertical="top"/>
    </xf>
    <xf numFmtId="0" fontId="8" fillId="0" borderId="7" xfId="0" applyFont="1" applyBorder="1" applyAlignment="1">
      <alignment horizontal="center" vertical="top"/>
    </xf>
    <xf numFmtId="0" fontId="8" fillId="0" borderId="2" xfId="0" applyFont="1" applyBorder="1" applyAlignment="1">
      <alignment horizontal="center" vertical="top"/>
    </xf>
    <xf numFmtId="0" fontId="3" fillId="0" borderId="0" xfId="0" applyFont="1" applyBorder="1" applyAlignment="1">
      <alignment vertical="top" readingOrder="1"/>
    </xf>
    <xf numFmtId="0" fontId="9" fillId="0" borderId="32" xfId="0" applyFont="1" applyBorder="1" applyAlignment="1">
      <alignment vertical="center"/>
    </xf>
    <xf numFmtId="0" fontId="8" fillId="0" borderId="20" xfId="0" applyFont="1" applyBorder="1" applyAlignment="1">
      <alignment vertical="center"/>
    </xf>
    <xf numFmtId="0" fontId="3" fillId="0" borderId="0" xfId="0" applyFont="1" applyBorder="1" applyAlignment="1">
      <alignment vertical="center" readingOrder="1"/>
    </xf>
    <xf numFmtId="0" fontId="3" fillId="0" borderId="0" xfId="0" applyFont="1" applyBorder="1" applyAlignment="1">
      <alignment shrinkToFit="1" readingOrder="1"/>
    </xf>
    <xf numFmtId="0" fontId="3" fillId="0" borderId="4" xfId="0" applyFont="1" applyBorder="1" applyAlignment="1">
      <alignment horizontal="left" vertical="top" wrapText="1"/>
    </xf>
    <xf numFmtId="0" fontId="3" fillId="0" borderId="6" xfId="0" applyFont="1" applyBorder="1" applyAlignment="1">
      <alignment horizontal="left" vertical="top" wrapText="1"/>
    </xf>
    <xf numFmtId="0" fontId="2" fillId="0" borderId="0" xfId="0" applyFont="1" applyAlignment="1">
      <alignment horizontal="right" vertical="center"/>
    </xf>
    <xf numFmtId="0" fontId="8" fillId="0" borderId="0" xfId="0" applyFont="1" applyBorder="1" applyAlignment="1">
      <alignment horizontal="center"/>
    </xf>
    <xf numFmtId="0" fontId="8" fillId="0" borderId="0" xfId="0" applyFont="1" applyBorder="1" applyAlignment="1"/>
    <xf numFmtId="0" fontId="3" fillId="0" borderId="0" xfId="0" applyFont="1" applyAlignment="1">
      <alignment wrapText="1"/>
    </xf>
    <xf numFmtId="0" fontId="8" fillId="0" borderId="0" xfId="0" applyFont="1" applyBorder="1" applyAlignment="1">
      <alignment vertical="center" wrapText="1"/>
    </xf>
    <xf numFmtId="0" fontId="8" fillId="0" borderId="0" xfId="0" applyFont="1" applyBorder="1" applyAlignment="1">
      <alignment vertical="center"/>
    </xf>
    <xf numFmtId="0" fontId="0" fillId="0" borderId="0" xfId="0" applyBorder="1" applyAlignment="1">
      <alignment horizontal="left" wrapText="1"/>
    </xf>
    <xf numFmtId="0" fontId="8" fillId="0" borderId="0" xfId="0" applyFont="1" applyBorder="1" applyAlignment="1">
      <alignment vertical="top"/>
    </xf>
    <xf numFmtId="0" fontId="3" fillId="0" borderId="0" xfId="0" applyFont="1" applyAlignment="1"/>
    <xf numFmtId="0" fontId="3" fillId="0" borderId="0" xfId="0" applyFont="1" applyFill="1" applyBorder="1" applyAlignment="1">
      <alignment vertical="top"/>
    </xf>
    <xf numFmtId="0" fontId="3" fillId="0" borderId="0" xfId="0" applyFont="1" applyFill="1" applyBorder="1" applyAlignment="1">
      <alignment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8" fillId="0" borderId="6" xfId="0" applyFont="1" applyFill="1" applyBorder="1" applyAlignment="1">
      <alignment horizontal="center" vertical="center"/>
    </xf>
    <xf numFmtId="0" fontId="8" fillId="0" borderId="34" xfId="0" applyFont="1" applyFill="1" applyBorder="1" applyAlignment="1">
      <alignment horizontal="center" vertical="center"/>
    </xf>
    <xf numFmtId="0" fontId="3" fillId="0" borderId="4" xfId="0" applyFont="1" applyBorder="1" applyAlignment="1">
      <alignment horizontal="left" vertical="top"/>
    </xf>
    <xf numFmtId="0" fontId="8" fillId="0" borderId="33" xfId="0" applyFont="1" applyFill="1" applyBorder="1" applyAlignment="1">
      <alignment horizontal="left" vertical="top"/>
    </xf>
    <xf numFmtId="0" fontId="8" fillId="0" borderId="34" xfId="0" applyFont="1" applyFill="1" applyBorder="1" applyAlignment="1">
      <alignment horizontal="left" vertical="top"/>
    </xf>
    <xf numFmtId="0" fontId="18" fillId="0" borderId="35" xfId="0" applyFont="1" applyBorder="1" applyAlignment="1">
      <alignment horizontal="center"/>
    </xf>
    <xf numFmtId="0" fontId="0" fillId="0" borderId="19" xfId="0" applyBorder="1"/>
    <xf numFmtId="0" fontId="18" fillId="0" borderId="0" xfId="3" applyFont="1"/>
    <xf numFmtId="0" fontId="20" fillId="0" borderId="0" xfId="0" applyFont="1"/>
    <xf numFmtId="0" fontId="5" fillId="0" borderId="0" xfId="0" applyFont="1" applyBorder="1" applyAlignment="1">
      <alignment vertical="top" wrapText="1" readingOrder="1"/>
    </xf>
    <xf numFmtId="0" fontId="0" fillId="0" borderId="0" xfId="0" applyAlignment="1">
      <alignment horizontal="left" vertical="top"/>
    </xf>
    <xf numFmtId="0" fontId="0" fillId="0" borderId="0" xfId="0" applyBorder="1" applyAlignment="1">
      <alignment horizontal="left" vertical="top"/>
    </xf>
    <xf numFmtId="0" fontId="5" fillId="0" borderId="0" xfId="0" applyFont="1" applyBorder="1" applyAlignment="1">
      <alignment horizontal="left" vertical="top" readingOrder="1"/>
    </xf>
    <xf numFmtId="0" fontId="3" fillId="0" borderId="0" xfId="0" applyFont="1" applyBorder="1" applyAlignment="1">
      <alignment horizontal="left" wrapText="1"/>
    </xf>
    <xf numFmtId="0" fontId="3" fillId="0" borderId="0" xfId="0" applyFont="1" applyAlignment="1">
      <alignment horizontal="left" wrapText="1"/>
    </xf>
    <xf numFmtId="0" fontId="3" fillId="0" borderId="4" xfId="0" applyFont="1" applyBorder="1" applyAlignment="1">
      <alignment horizontal="left" wrapText="1"/>
    </xf>
    <xf numFmtId="0" fontId="8" fillId="0" borderId="0" xfId="0" applyFont="1" applyBorder="1" applyAlignment="1">
      <alignment horizontal="center" vertical="top" wrapText="1"/>
    </xf>
    <xf numFmtId="0" fontId="8" fillId="0" borderId="0" xfId="0" applyFont="1" applyBorder="1" applyAlignment="1">
      <alignment horizontal="left"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5" fillId="0" borderId="1" xfId="0" applyFont="1" applyBorder="1" applyAlignment="1">
      <alignment horizontal="center" vertical="center" wrapText="1" readingOrder="1"/>
    </xf>
    <xf numFmtId="0" fontId="5" fillId="0" borderId="7" xfId="0" applyFont="1" applyBorder="1" applyAlignment="1">
      <alignment horizontal="center" vertical="center" wrapText="1" readingOrder="1"/>
    </xf>
    <xf numFmtId="0" fontId="5" fillId="0" borderId="2" xfId="0" applyFont="1" applyBorder="1" applyAlignment="1">
      <alignment horizontal="center" vertical="center" wrapText="1" readingOrder="1"/>
    </xf>
    <xf numFmtId="0" fontId="5" fillId="0" borderId="3" xfId="0" applyFont="1" applyBorder="1" applyAlignment="1">
      <alignment horizontal="center" vertical="center" wrapText="1" readingOrder="1"/>
    </xf>
    <xf numFmtId="0" fontId="5" fillId="0" borderId="0" xfId="0" applyFont="1" applyBorder="1" applyAlignment="1">
      <alignment horizontal="center" vertical="center" wrapText="1" readingOrder="1"/>
    </xf>
    <xf numFmtId="0" fontId="5" fillId="0" borderId="4" xfId="0" applyFont="1" applyBorder="1" applyAlignment="1">
      <alignment horizontal="center" vertical="center" wrapText="1" readingOrder="1"/>
    </xf>
    <xf numFmtId="0" fontId="5" fillId="0" borderId="5" xfId="0" applyFont="1" applyBorder="1" applyAlignment="1">
      <alignment horizontal="center" vertical="center" wrapText="1" readingOrder="1"/>
    </xf>
    <xf numFmtId="0" fontId="5" fillId="0" borderId="8" xfId="0" applyFont="1" applyBorder="1" applyAlignment="1">
      <alignment horizontal="center" vertical="center" wrapText="1" readingOrder="1"/>
    </xf>
    <xf numFmtId="0" fontId="5" fillId="0" borderId="6" xfId="0" applyFont="1" applyBorder="1" applyAlignment="1">
      <alignment horizontal="center" vertical="center" wrapText="1" readingOrder="1"/>
    </xf>
    <xf numFmtId="0" fontId="3" fillId="0" borderId="1" xfId="0" applyFont="1" applyBorder="1" applyAlignment="1">
      <alignment horizontal="center" vertical="center" wrapText="1" readingOrder="1"/>
    </xf>
    <xf numFmtId="0" fontId="3" fillId="0" borderId="7" xfId="0" applyFont="1" applyBorder="1" applyAlignment="1">
      <alignment horizontal="center" vertical="center" wrapText="1" readingOrder="1"/>
    </xf>
    <xf numFmtId="0" fontId="3" fillId="0" borderId="2" xfId="0" applyFont="1" applyBorder="1" applyAlignment="1">
      <alignment horizontal="center" vertical="center" wrapText="1" readingOrder="1"/>
    </xf>
    <xf numFmtId="0" fontId="3" fillId="0" borderId="3" xfId="0" applyFont="1" applyBorder="1" applyAlignment="1">
      <alignment horizontal="center" vertical="center" wrapText="1" readingOrder="1"/>
    </xf>
    <xf numFmtId="0" fontId="3" fillId="0" borderId="0" xfId="0" applyFont="1" applyBorder="1" applyAlignment="1">
      <alignment horizontal="center" vertical="center" wrapText="1" readingOrder="1"/>
    </xf>
    <xf numFmtId="0" fontId="3" fillId="0" borderId="4" xfId="0" applyFont="1" applyBorder="1" applyAlignment="1">
      <alignment horizontal="center" vertical="center" wrapText="1" readingOrder="1"/>
    </xf>
    <xf numFmtId="0" fontId="3" fillId="0" borderId="5" xfId="0" applyFont="1" applyBorder="1" applyAlignment="1">
      <alignment horizontal="center" vertical="center" wrapText="1" readingOrder="1"/>
    </xf>
    <xf numFmtId="0" fontId="3" fillId="0" borderId="8" xfId="0" applyFont="1" applyBorder="1" applyAlignment="1">
      <alignment horizontal="center" vertical="center" wrapText="1" readingOrder="1"/>
    </xf>
    <xf numFmtId="0" fontId="3" fillId="0" borderId="6" xfId="0" applyFont="1" applyBorder="1" applyAlignment="1">
      <alignment horizontal="center" vertical="center" wrapText="1" readingOrder="1"/>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8" fillId="0" borderId="2" xfId="0" applyFont="1" applyBorder="1" applyAlignment="1">
      <alignment horizontal="center" vertical="center"/>
    </xf>
    <xf numFmtId="0" fontId="8" fillId="0" borderId="12" xfId="0" applyFont="1" applyBorder="1" applyAlignment="1">
      <alignment horizontal="center" vertical="center"/>
    </xf>
    <xf numFmtId="0" fontId="8" fillId="0" borderId="9" xfId="0" applyFont="1" applyBorder="1" applyAlignment="1">
      <alignment horizontal="center" vertical="center"/>
    </xf>
    <xf numFmtId="0" fontId="8" fillId="0" borderId="13" xfId="0" applyFont="1" applyBorder="1" applyAlignment="1">
      <alignment horizontal="center" vertical="center"/>
    </xf>
    <xf numFmtId="0" fontId="9" fillId="0" borderId="24" xfId="0" applyFont="1" applyBorder="1" applyAlignment="1">
      <alignment horizontal="center" vertical="center"/>
    </xf>
    <xf numFmtId="0" fontId="9" fillId="0" borderId="22" xfId="0" applyFont="1" applyBorder="1" applyAlignment="1">
      <alignment horizontal="center" vertical="center"/>
    </xf>
    <xf numFmtId="0" fontId="5" fillId="0" borderId="23" xfId="0" applyFont="1" applyBorder="1" applyAlignment="1">
      <alignment horizontal="center" vertical="center"/>
    </xf>
    <xf numFmtId="0" fontId="5" fillId="0" borderId="19" xfId="0" applyFont="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8" fillId="0" borderId="0" xfId="0" applyFont="1" applyAlignment="1">
      <alignment horizontal="center" wrapText="1"/>
    </xf>
    <xf numFmtId="0" fontId="3" fillId="0" borderId="1" xfId="0" applyFont="1" applyBorder="1" applyAlignment="1">
      <alignment horizontal="left" vertical="top" wrapText="1"/>
    </xf>
    <xf numFmtId="0" fontId="3" fillId="0" borderId="7"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0"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8" xfId="0" applyFont="1" applyBorder="1" applyAlignment="1">
      <alignment horizontal="left" vertical="top" wrapText="1"/>
    </xf>
    <xf numFmtId="0" fontId="3" fillId="0" borderId="6" xfId="0" applyFont="1" applyBorder="1" applyAlignment="1">
      <alignment horizontal="left" vertical="top" wrapText="1"/>
    </xf>
    <xf numFmtId="0" fontId="13" fillId="0" borderId="0" xfId="0" applyFont="1" applyAlignment="1">
      <alignment horizontal="center"/>
    </xf>
    <xf numFmtId="0" fontId="8" fillId="0" borderId="0" xfId="0" applyFont="1" applyAlignment="1">
      <alignment horizontal="center" vertical="center"/>
    </xf>
    <xf numFmtId="0" fontId="0" fillId="0" borderId="1" xfId="0"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8" fillId="0" borderId="0" xfId="0" applyFont="1" applyAlignment="1">
      <alignment horizontal="center" vertical="center" wrapText="1"/>
    </xf>
    <xf numFmtId="0" fontId="9" fillId="0" borderId="0" xfId="0" applyFont="1" applyAlignment="1">
      <alignment horizontal="center"/>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8" fillId="0" borderId="20" xfId="0" applyFont="1" applyBorder="1" applyAlignment="1">
      <alignment horizontal="left"/>
    </xf>
    <xf numFmtId="0" fontId="8" fillId="0" borderId="21" xfId="0" applyFont="1" applyBorder="1" applyAlignment="1">
      <alignment horizontal="left"/>
    </xf>
    <xf numFmtId="0" fontId="3" fillId="0" borderId="1" xfId="0" applyFont="1" applyBorder="1" applyAlignment="1">
      <alignment horizontal="left" vertical="center" wrapText="1" readingOrder="1"/>
    </xf>
    <xf numFmtId="0" fontId="3" fillId="0" borderId="7" xfId="0" applyFont="1" applyBorder="1" applyAlignment="1">
      <alignment horizontal="left" vertical="center" wrapText="1" readingOrder="1"/>
    </xf>
    <xf numFmtId="0" fontId="3" fillId="0" borderId="2" xfId="0" applyFont="1" applyBorder="1" applyAlignment="1">
      <alignment horizontal="left" vertical="center" wrapText="1" readingOrder="1"/>
    </xf>
    <xf numFmtId="0" fontId="3" fillId="0" borderId="3" xfId="0" applyFont="1" applyBorder="1" applyAlignment="1">
      <alignment horizontal="left" vertical="center" wrapText="1" readingOrder="1"/>
    </xf>
    <xf numFmtId="0" fontId="3" fillId="0" borderId="0" xfId="0" applyFont="1" applyBorder="1" applyAlignment="1">
      <alignment horizontal="left" vertical="center" wrapText="1" readingOrder="1"/>
    </xf>
    <xf numFmtId="0" fontId="3" fillId="0" borderId="4" xfId="0" applyFont="1" applyBorder="1" applyAlignment="1">
      <alignment horizontal="left" vertical="center" wrapText="1" readingOrder="1"/>
    </xf>
    <xf numFmtId="0" fontId="3" fillId="0" borderId="5" xfId="0" applyFont="1" applyBorder="1" applyAlignment="1">
      <alignment horizontal="left" vertical="center" wrapText="1" readingOrder="1"/>
    </xf>
    <xf numFmtId="0" fontId="3" fillId="0" borderId="8" xfId="0" applyFont="1" applyBorder="1" applyAlignment="1">
      <alignment horizontal="left" vertical="center" wrapText="1" readingOrder="1"/>
    </xf>
    <xf numFmtId="0" fontId="3" fillId="0" borderId="6" xfId="0" applyFont="1" applyBorder="1" applyAlignment="1">
      <alignment horizontal="left" vertical="center" wrapText="1" readingOrder="1"/>
    </xf>
    <xf numFmtId="0" fontId="9" fillId="0" borderId="23" xfId="0" applyFont="1" applyBorder="1" applyAlignment="1">
      <alignment horizontal="center" vertical="center"/>
    </xf>
    <xf numFmtId="0" fontId="9" fillId="0" borderId="19" xfId="0" applyFont="1" applyBorder="1" applyAlignment="1">
      <alignment horizontal="center" vertical="center"/>
    </xf>
    <xf numFmtId="0" fontId="8" fillId="0" borderId="23" xfId="0" applyFont="1" applyBorder="1" applyAlignment="1">
      <alignment horizontal="center" vertical="center"/>
    </xf>
    <xf numFmtId="0" fontId="8" fillId="0" borderId="19"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3" fillId="0" borderId="1" xfId="0" applyFont="1" applyBorder="1" applyAlignment="1">
      <alignment horizontal="left" vertical="top" wrapText="1" readingOrder="1"/>
    </xf>
    <xf numFmtId="0" fontId="3" fillId="0" borderId="7" xfId="0" applyFont="1" applyBorder="1" applyAlignment="1">
      <alignment horizontal="left" vertical="top" wrapText="1" readingOrder="1"/>
    </xf>
    <xf numFmtId="0" fontId="3" fillId="0" borderId="2" xfId="0" applyFont="1" applyBorder="1" applyAlignment="1">
      <alignment horizontal="left" vertical="top" wrapText="1" readingOrder="1"/>
    </xf>
    <xf numFmtId="0" fontId="3" fillId="0" borderId="5" xfId="0" applyFont="1" applyBorder="1" applyAlignment="1">
      <alignment horizontal="left" vertical="top" wrapText="1" readingOrder="1"/>
    </xf>
    <xf numFmtId="0" fontId="3" fillId="0" borderId="8" xfId="0" applyFont="1" applyBorder="1" applyAlignment="1">
      <alignment horizontal="left" vertical="top" wrapText="1" readingOrder="1"/>
    </xf>
    <xf numFmtId="0" fontId="3" fillId="0" borderId="6" xfId="0" applyFont="1" applyBorder="1" applyAlignment="1">
      <alignment horizontal="left" vertical="top" wrapText="1" readingOrder="1"/>
    </xf>
    <xf numFmtId="0" fontId="8" fillId="0" borderId="1" xfId="0" applyFont="1" applyBorder="1" applyAlignment="1">
      <alignment horizontal="left" vertical="center" wrapText="1" readingOrder="1"/>
    </xf>
    <xf numFmtId="0" fontId="8" fillId="0" borderId="7" xfId="0" applyFont="1" applyBorder="1" applyAlignment="1">
      <alignment horizontal="left" vertical="center" wrapText="1" readingOrder="1"/>
    </xf>
    <xf numFmtId="0" fontId="8" fillId="0" borderId="2" xfId="0" applyFont="1" applyBorder="1" applyAlignment="1">
      <alignment horizontal="left" vertical="center" wrapText="1" readingOrder="1"/>
    </xf>
    <xf numFmtId="0" fontId="8" fillId="0" borderId="3" xfId="0" applyFont="1" applyBorder="1" applyAlignment="1">
      <alignment horizontal="left" vertical="center" wrapText="1" readingOrder="1"/>
    </xf>
    <xf numFmtId="0" fontId="8" fillId="0" borderId="0" xfId="0" applyFont="1" applyBorder="1" applyAlignment="1">
      <alignment horizontal="left" vertical="center" wrapText="1" readingOrder="1"/>
    </xf>
    <xf numFmtId="0" fontId="8" fillId="0" borderId="4" xfId="0" applyFont="1" applyBorder="1" applyAlignment="1">
      <alignment horizontal="left" vertical="center" wrapText="1" readingOrder="1"/>
    </xf>
    <xf numFmtId="0" fontId="8" fillId="0" borderId="5" xfId="0" applyFont="1" applyBorder="1" applyAlignment="1">
      <alignment horizontal="left" vertical="center" wrapText="1" readingOrder="1"/>
    </xf>
    <xf numFmtId="0" fontId="8" fillId="0" borderId="8" xfId="0" applyFont="1" applyBorder="1" applyAlignment="1">
      <alignment horizontal="left" vertical="center" wrapText="1" readingOrder="1"/>
    </xf>
    <xf numFmtId="0" fontId="8" fillId="0" borderId="6" xfId="0" applyFont="1" applyBorder="1" applyAlignment="1">
      <alignment horizontal="left" vertical="center" wrapText="1" readingOrder="1"/>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3" fillId="0" borderId="3" xfId="0" applyFont="1" applyBorder="1" applyAlignment="1">
      <alignment horizontal="left" vertical="top" wrapText="1" readingOrder="1"/>
    </xf>
    <xf numFmtId="0" fontId="3" fillId="0" borderId="0" xfId="0" applyFont="1" applyBorder="1" applyAlignment="1">
      <alignment horizontal="left" vertical="top" wrapText="1" readingOrder="1"/>
    </xf>
    <xf numFmtId="0" fontId="3" fillId="0" borderId="4" xfId="0" applyFont="1" applyBorder="1" applyAlignment="1">
      <alignment horizontal="left" vertical="top" wrapText="1" readingOrder="1"/>
    </xf>
    <xf numFmtId="0" fontId="9" fillId="0" borderId="1" xfId="0" applyFont="1" applyBorder="1" applyAlignment="1">
      <alignment horizontal="left" vertical="center" wrapText="1"/>
    </xf>
    <xf numFmtId="0" fontId="12" fillId="0" borderId="7"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0"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8" xfId="0" applyFont="1" applyBorder="1" applyAlignment="1">
      <alignment horizontal="left" vertical="center" wrapText="1"/>
    </xf>
    <xf numFmtId="0" fontId="12" fillId="0" borderId="6" xfId="0" applyFont="1" applyBorder="1" applyAlignment="1">
      <alignment horizontal="left" vertical="center" wrapText="1"/>
    </xf>
    <xf numFmtId="0" fontId="8" fillId="0" borderId="31" xfId="0" applyFont="1" applyBorder="1" applyAlignment="1">
      <alignment horizontal="center" vertical="center"/>
    </xf>
    <xf numFmtId="0" fontId="8" fillId="0" borderId="18" xfId="0" applyFont="1" applyBorder="1" applyAlignment="1">
      <alignment horizontal="center" vertical="center"/>
    </xf>
    <xf numFmtId="0" fontId="8" fillId="0" borderId="14" xfId="0" applyFont="1" applyBorder="1" applyAlignment="1">
      <alignment horizontal="center" vertical="center"/>
    </xf>
    <xf numFmtId="0" fontId="8" fillId="0" borderId="24" xfId="0" applyFont="1" applyBorder="1" applyAlignment="1">
      <alignment horizontal="center" vertical="center"/>
    </xf>
    <xf numFmtId="0" fontId="9" fillId="0" borderId="23"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 xfId="0" applyFont="1" applyBorder="1" applyAlignment="1">
      <alignment horizontal="left" vertical="center" wrapText="1"/>
    </xf>
    <xf numFmtId="0" fontId="8" fillId="0" borderId="7"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0"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8" xfId="0" applyFont="1" applyBorder="1" applyAlignment="1">
      <alignment horizontal="left" vertical="center" wrapText="1"/>
    </xf>
    <xf numFmtId="0" fontId="8" fillId="0" borderId="6" xfId="0" applyFont="1" applyBorder="1" applyAlignment="1">
      <alignment horizontal="left" vertical="center" wrapText="1"/>
    </xf>
    <xf numFmtId="0" fontId="8" fillId="0" borderId="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0" xfId="0" applyFont="1" applyAlignment="1">
      <alignment horizontal="center"/>
    </xf>
    <xf numFmtId="0" fontId="8" fillId="0" borderId="1" xfId="0" applyFont="1" applyBorder="1" applyAlignment="1">
      <alignment horizontal="left" vertical="top" wrapText="1"/>
    </xf>
    <xf numFmtId="0" fontId="8" fillId="0" borderId="7" xfId="0"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0"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8" xfId="0" applyFont="1" applyBorder="1" applyAlignment="1">
      <alignment horizontal="left" vertical="top" wrapText="1"/>
    </xf>
    <xf numFmtId="0" fontId="8" fillId="0" borderId="6" xfId="0" applyFont="1" applyBorder="1" applyAlignment="1">
      <alignment horizontal="left" vertical="top" wrapText="1"/>
    </xf>
    <xf numFmtId="0" fontId="3" fillId="0" borderId="1" xfId="0" applyFont="1" applyBorder="1" applyAlignment="1">
      <alignment horizontal="left" vertical="center" wrapText="1"/>
    </xf>
    <xf numFmtId="0" fontId="3" fillId="0" borderId="7"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0"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left" vertical="center" wrapText="1"/>
    </xf>
    <xf numFmtId="0" fontId="3" fillId="0" borderId="1"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1"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6" xfId="0" applyFont="1" applyFill="1" applyBorder="1" applyAlignment="1">
      <alignment horizontal="left" vertical="top" wrapText="1"/>
    </xf>
    <xf numFmtId="0" fontId="8" fillId="0" borderId="3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8" xfId="0" applyFont="1" applyBorder="1" applyAlignment="1">
      <alignment horizontal="left" vertical="top"/>
    </xf>
    <xf numFmtId="0" fontId="8" fillId="0" borderId="29" xfId="0" applyFont="1" applyBorder="1" applyAlignment="1">
      <alignment horizontal="left" vertical="top"/>
    </xf>
    <xf numFmtId="0" fontId="8" fillId="0" borderId="30" xfId="0" applyFont="1" applyBorder="1" applyAlignment="1">
      <alignment horizontal="left" vertical="top"/>
    </xf>
    <xf numFmtId="0" fontId="5" fillId="0" borderId="1" xfId="0" applyFont="1" applyBorder="1" applyAlignment="1">
      <alignment horizontal="left" vertical="top" wrapText="1" readingOrder="1"/>
    </xf>
    <xf numFmtId="0" fontId="5" fillId="0" borderId="7" xfId="0" applyFont="1" applyBorder="1" applyAlignment="1">
      <alignment horizontal="left" vertical="top" wrapText="1" readingOrder="1"/>
    </xf>
    <xf numFmtId="0" fontId="5" fillId="0" borderId="2" xfId="0" applyFont="1" applyBorder="1" applyAlignment="1">
      <alignment horizontal="left" vertical="top" wrapText="1" readingOrder="1"/>
    </xf>
    <xf numFmtId="0" fontId="5" fillId="0" borderId="3" xfId="0" applyFont="1" applyBorder="1" applyAlignment="1">
      <alignment horizontal="left" vertical="top" wrapText="1" readingOrder="1"/>
    </xf>
    <xf numFmtId="0" fontId="5" fillId="0" borderId="0" xfId="0" applyFont="1" applyBorder="1" applyAlignment="1">
      <alignment horizontal="left" vertical="top" wrapText="1" readingOrder="1"/>
    </xf>
    <xf numFmtId="0" fontId="5" fillId="0" borderId="4" xfId="0" applyFont="1" applyBorder="1" applyAlignment="1">
      <alignment horizontal="left" vertical="top" wrapText="1" readingOrder="1"/>
    </xf>
    <xf numFmtId="0" fontId="5" fillId="0" borderId="5" xfId="0" applyFont="1" applyBorder="1" applyAlignment="1">
      <alignment horizontal="left" vertical="top" wrapText="1" readingOrder="1"/>
    </xf>
    <xf numFmtId="0" fontId="5" fillId="0" borderId="8" xfId="0" applyFont="1" applyBorder="1" applyAlignment="1">
      <alignment horizontal="left" vertical="top" wrapText="1" readingOrder="1"/>
    </xf>
    <xf numFmtId="0" fontId="5" fillId="0" borderId="6" xfId="0" applyFont="1" applyBorder="1" applyAlignment="1">
      <alignment horizontal="left" vertical="top" wrapText="1" readingOrder="1"/>
    </xf>
    <xf numFmtId="0" fontId="13" fillId="0" borderId="0" xfId="0" applyFont="1" applyBorder="1" applyAlignment="1">
      <alignment horizontal="center" vertical="center"/>
    </xf>
    <xf numFmtId="0" fontId="8" fillId="0" borderId="0" xfId="0" applyFont="1" applyBorder="1" applyAlignment="1">
      <alignment horizontal="center" vertical="center"/>
    </xf>
    <xf numFmtId="0" fontId="3" fillId="0" borderId="1" xfId="0" applyFont="1" applyFill="1" applyBorder="1" applyAlignment="1">
      <alignment horizontal="center" vertical="top" wrapText="1"/>
    </xf>
    <xf numFmtId="0" fontId="3" fillId="0" borderId="2" xfId="0" applyFont="1" applyFill="1" applyBorder="1" applyAlignment="1">
      <alignment horizontal="center" vertical="top" wrapText="1"/>
    </xf>
    <xf numFmtId="0" fontId="3" fillId="0" borderId="5" xfId="0"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3"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4" xfId="0" applyFont="1" applyFill="1" applyBorder="1" applyAlignment="1">
      <alignment horizontal="left" vertical="center" wrapText="1"/>
    </xf>
    <xf numFmtId="14" fontId="3" fillId="0" borderId="0" xfId="0" applyNumberFormat="1" applyFont="1" applyBorder="1" applyAlignment="1">
      <alignment horizontal="left" wrapText="1"/>
    </xf>
  </cellXfs>
  <cellStyles count="4">
    <cellStyle name="Hipervínculo" xfId="3" builtinId="8"/>
    <cellStyle name="Normal" xfId="0" builtinId="0"/>
    <cellStyle name="Normal 2" xfId="2" xr:uid="{00000000-0005-0000-0000-000002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3:AN62"/>
  <sheetViews>
    <sheetView tabSelected="1" zoomScaleNormal="100" workbookViewId="0">
      <selection activeCell="L24" sqref="L24"/>
    </sheetView>
  </sheetViews>
  <sheetFormatPr baseColWidth="10" defaultRowHeight="15"/>
  <cols>
    <col min="4" max="4" width="32.85546875" customWidth="1"/>
    <col min="15" max="15" width="45" customWidth="1"/>
    <col min="21" max="22" width="11.42578125" customWidth="1"/>
    <col min="23" max="23" width="11.42578125" hidden="1" customWidth="1"/>
    <col min="24" max="25" width="11.42578125" customWidth="1"/>
  </cols>
  <sheetData>
    <row r="3" spans="4:40">
      <c r="E3" s="1"/>
      <c r="F3" s="1"/>
      <c r="G3" s="1"/>
      <c r="H3" s="1"/>
      <c r="I3" s="1"/>
      <c r="J3" s="1"/>
      <c r="K3" s="1"/>
      <c r="L3" s="1"/>
      <c r="M3" s="1"/>
      <c r="N3" s="1"/>
      <c r="O3" s="1"/>
      <c r="P3" s="1"/>
      <c r="Q3" s="1"/>
      <c r="R3" s="1"/>
      <c r="U3" s="92" t="str">
        <f>IFERROR(RIGHT(INDEX(ListaHojas,ROWS(U3:U$5)),LEN(INDEX(ListaHojas,ROWS(U3:U$5)))-FIND("]",INDEX(ListaHojas,ROWS(U3:U$5)))),"")</f>
        <v/>
      </c>
    </row>
    <row r="4" spans="4:40" ht="15.75" thickBot="1">
      <c r="E4" s="1"/>
      <c r="F4" s="1"/>
      <c r="G4" s="1"/>
      <c r="H4" s="1"/>
      <c r="I4" s="1"/>
      <c r="J4" s="1"/>
      <c r="K4" s="1"/>
      <c r="L4" s="1"/>
      <c r="M4" s="1"/>
      <c r="N4" s="1"/>
      <c r="O4" s="1"/>
      <c r="P4" s="1"/>
      <c r="Q4" s="1"/>
      <c r="R4" s="1"/>
      <c r="U4" s="92" t="str">
        <f>IFERROR(RIGHT(INDEX(ListaHojas,ROWS(U4:U$5)),LEN(INDEX(ListaHojas,ROWS(U4:U$5)))-FIND("]",INDEX(ListaHojas,ROWS(U4:U$5)))),"")</f>
        <v/>
      </c>
    </row>
    <row r="5" spans="4:40">
      <c r="D5" s="104"/>
      <c r="E5" s="105"/>
      <c r="F5" s="105"/>
      <c r="G5" s="105"/>
      <c r="H5" s="105"/>
      <c r="I5" s="105"/>
      <c r="J5" s="105"/>
      <c r="K5" s="105"/>
      <c r="L5" s="105"/>
      <c r="M5" s="105"/>
      <c r="N5" s="105"/>
      <c r="O5" s="106"/>
      <c r="P5" s="1"/>
      <c r="Q5" s="1"/>
      <c r="R5" s="1"/>
      <c r="U5" s="92" t="str">
        <f>IFERROR(RIGHT(INDEX(ListaHojas,ROWS(U5:U$5)),LEN(INDEX(ListaHojas,ROWS(U5:U$5)))-FIND("]",INDEX(ListaHojas,ROWS(U5:U$5)))),"")</f>
        <v/>
      </c>
      <c r="W5" s="23" t="s">
        <v>1311</v>
      </c>
    </row>
    <row r="6" spans="4:40" ht="15" customHeight="1">
      <c r="D6" s="22"/>
      <c r="E6" s="118"/>
      <c r="F6" s="33"/>
      <c r="G6" s="33"/>
      <c r="H6" s="33"/>
      <c r="I6" s="33"/>
      <c r="J6" s="33"/>
      <c r="K6" s="33"/>
      <c r="L6" s="33"/>
      <c r="M6" s="33"/>
      <c r="N6" s="33"/>
      <c r="O6" s="119"/>
      <c r="P6" s="69"/>
      <c r="Q6" s="69"/>
      <c r="R6" s="1"/>
      <c r="U6" s="92" t="str">
        <f>IFERROR(RIGHT(INDEX(ListaHojas,ROWS(U$5:U6)),LEN(INDEX(ListaHojas,ROWS(U$5:U6)))-FIND("]",INDEX(ListaHojas,ROWS(U$5:U6)))),"")</f>
        <v/>
      </c>
      <c r="W6" s="92" t="s">
        <v>1257</v>
      </c>
    </row>
    <row r="7" spans="4:40" s="23" customFormat="1" ht="27" customHeight="1">
      <c r="D7" s="120" t="s">
        <v>73</v>
      </c>
      <c r="E7" s="215" t="s">
        <v>87</v>
      </c>
      <c r="F7" s="215"/>
      <c r="G7" s="215"/>
      <c r="H7" s="215"/>
      <c r="I7" s="215"/>
      <c r="J7" s="215"/>
      <c r="K7" s="215"/>
      <c r="L7" s="215"/>
      <c r="M7" s="215"/>
      <c r="N7" s="121"/>
      <c r="O7" s="122"/>
      <c r="P7" s="102"/>
      <c r="Q7" s="102"/>
      <c r="R7" s="102"/>
      <c r="S7" s="103"/>
      <c r="T7" s="103"/>
      <c r="U7" s="92" t="str">
        <f>IFERROR(RIGHT(INDEX(ListaHojas,ROWS(U$5:U7)),LEN(INDEX(ListaHojas,ROWS(U$5:U7)))-FIND("]",INDEX(ListaHojas,ROWS(U$5:U7)))),"")</f>
        <v/>
      </c>
      <c r="W7" s="92" t="s">
        <v>1316</v>
      </c>
    </row>
    <row r="8" spans="4:40" ht="50.25" customHeight="1">
      <c r="D8" s="123" t="s">
        <v>74</v>
      </c>
      <c r="E8" s="212" t="s">
        <v>88</v>
      </c>
      <c r="F8" s="212"/>
      <c r="G8" s="212"/>
      <c r="H8" s="212"/>
      <c r="I8" s="212"/>
      <c r="J8" s="212"/>
      <c r="K8" s="212"/>
      <c r="L8" s="212"/>
      <c r="M8" s="212"/>
      <c r="N8" s="212"/>
      <c r="O8" s="214"/>
      <c r="P8" s="97"/>
      <c r="Q8" s="97"/>
      <c r="R8" s="97"/>
      <c r="S8" s="91"/>
      <c r="T8" s="91"/>
      <c r="U8" s="92" t="str">
        <f>IFERROR(RIGHT(INDEX(ListaHojas,ROWS(U$5:U8)),LEN(INDEX(ListaHojas,ROWS(U$5:U8)))-FIND("]",INDEX(ListaHojas,ROWS(U$5:U8)))),"")</f>
        <v/>
      </c>
      <c r="W8" s="92" t="s">
        <v>1317</v>
      </c>
      <c r="AL8" s="92"/>
      <c r="AM8" s="92"/>
      <c r="AN8" s="92"/>
    </row>
    <row r="9" spans="4:40" ht="21.75" customHeight="1">
      <c r="D9" s="123" t="s">
        <v>75</v>
      </c>
      <c r="E9" s="216" t="s">
        <v>84</v>
      </c>
      <c r="F9" s="216"/>
      <c r="G9" s="216"/>
      <c r="H9" s="216"/>
      <c r="I9" s="216"/>
      <c r="J9" s="216"/>
      <c r="K9" s="216"/>
      <c r="L9" s="216"/>
      <c r="M9" s="216"/>
      <c r="N9" s="216"/>
      <c r="O9" s="124"/>
      <c r="P9" s="97"/>
      <c r="Q9" s="97"/>
      <c r="R9" s="97"/>
      <c r="S9" s="91"/>
      <c r="T9" s="91"/>
      <c r="U9" s="92" t="str">
        <f>IFERROR(RIGHT(INDEX(ListaHojas,ROWS(U$5:U9)),LEN(INDEX(ListaHojas,ROWS(U$5:U9)))-FIND("]",INDEX(ListaHojas,ROWS(U$5:U9)))),"")</f>
        <v/>
      </c>
      <c r="W9" s="92" t="s">
        <v>1318</v>
      </c>
      <c r="AL9" s="92"/>
      <c r="AM9" s="92"/>
      <c r="AN9" s="92"/>
    </row>
    <row r="10" spans="4:40" ht="23.25" customHeight="1">
      <c r="D10" s="123" t="s">
        <v>76</v>
      </c>
      <c r="E10" s="413">
        <v>46198</v>
      </c>
      <c r="F10" s="212"/>
      <c r="G10" s="212"/>
      <c r="H10" s="212"/>
      <c r="I10" s="212"/>
      <c r="J10" s="212"/>
      <c r="K10" s="212"/>
      <c r="L10" s="212"/>
      <c r="M10" s="118"/>
      <c r="N10" s="118"/>
      <c r="O10" s="124"/>
      <c r="P10" s="97"/>
      <c r="Q10" s="97"/>
      <c r="R10" s="97"/>
      <c r="S10" s="91"/>
      <c r="T10" s="91"/>
      <c r="U10" s="92" t="str">
        <f>IFERROR(RIGHT(INDEX(ListaHojas,ROWS(U$5:U10)),LEN(INDEX(ListaHojas,ROWS(U$5:U10)))-FIND("]",INDEX(ListaHojas,ROWS(U$5:U10)))),"")</f>
        <v/>
      </c>
      <c r="W10" s="100" t="s">
        <v>1319</v>
      </c>
      <c r="AL10" s="92"/>
      <c r="AM10" s="92"/>
      <c r="AN10" s="92"/>
    </row>
    <row r="11" spans="4:40" ht="16.5" customHeight="1">
      <c r="D11" s="123" t="s">
        <v>77</v>
      </c>
      <c r="E11" s="212" t="s">
        <v>78</v>
      </c>
      <c r="F11" s="212"/>
      <c r="G11" s="212"/>
      <c r="H11" s="212"/>
      <c r="I11" s="212"/>
      <c r="J11" s="212"/>
      <c r="K11" s="212"/>
      <c r="L11" s="212"/>
      <c r="M11" s="212"/>
      <c r="N11" s="118"/>
      <c r="O11" s="124"/>
      <c r="P11" s="97"/>
      <c r="Q11" s="97"/>
      <c r="R11" s="97"/>
      <c r="S11" s="91"/>
      <c r="T11" s="91"/>
      <c r="U11" s="92" t="str">
        <f>IFERROR(RIGHT(INDEX(ListaHojas,ROWS(U$5:U11)),LEN(INDEX(ListaHojas,ROWS(U$5:U11)))-FIND("]",INDEX(ListaHojas,ROWS(U$5:U11)))),"")</f>
        <v/>
      </c>
      <c r="W11" s="92" t="s">
        <v>1321</v>
      </c>
      <c r="AL11" s="92"/>
      <c r="AM11" s="92"/>
      <c r="AN11" s="92"/>
    </row>
    <row r="12" spans="4:40" s="100" customFormat="1" ht="33.75" customHeight="1">
      <c r="D12" s="123" t="s">
        <v>79</v>
      </c>
      <c r="E12" s="213" t="s">
        <v>95</v>
      </c>
      <c r="F12" s="213"/>
      <c r="G12" s="213"/>
      <c r="H12" s="213"/>
      <c r="I12" s="213"/>
      <c r="J12" s="213"/>
      <c r="K12" s="213"/>
      <c r="L12" s="213"/>
      <c r="M12" s="213"/>
      <c r="N12" s="213"/>
      <c r="O12" s="214"/>
      <c r="P12" s="97"/>
      <c r="Q12" s="98"/>
      <c r="R12" s="98"/>
      <c r="S12" s="99"/>
      <c r="T12" s="99"/>
      <c r="U12" s="92" t="str">
        <f>IFERROR(RIGHT(INDEX(ListaHojas,ROWS(U$5:U12)),LEN(INDEX(ListaHojas,ROWS(U$5:U12)))-FIND("]",INDEX(ListaHojas,ROWS(U$5:U12)))),"")</f>
        <v/>
      </c>
      <c r="V12" s="24"/>
      <c r="W12" s="92" t="s">
        <v>1322</v>
      </c>
      <c r="X12" s="24"/>
      <c r="Y12" s="24"/>
    </row>
    <row r="13" spans="4:40" ht="18.75">
      <c r="D13" s="123" t="s">
        <v>80</v>
      </c>
      <c r="E13" s="118" t="s">
        <v>81</v>
      </c>
      <c r="F13" s="118"/>
      <c r="G13" s="118"/>
      <c r="H13" s="118"/>
      <c r="I13" s="118"/>
      <c r="J13" s="118"/>
      <c r="K13" s="118"/>
      <c r="L13" s="118"/>
      <c r="M13" s="118"/>
      <c r="N13" s="118"/>
      <c r="O13" s="124"/>
      <c r="Q13" s="97"/>
      <c r="R13" s="97"/>
      <c r="S13" s="91"/>
      <c r="T13" s="91"/>
      <c r="U13" s="92" t="str">
        <f>IFERROR(RIGHT(INDEX(ListaHojas,ROWS(U$5:U13)),LEN(INDEX(ListaHojas,ROWS(U$5:U13)))-FIND("]",INDEX(ListaHojas,ROWS(U$5:U13)))),"")</f>
        <v/>
      </c>
      <c r="W13" s="92" t="s">
        <v>1323</v>
      </c>
      <c r="AL13" s="92"/>
      <c r="AM13" s="92"/>
      <c r="AN13" s="92"/>
    </row>
    <row r="14" spans="4:40" ht="18.75">
      <c r="D14" s="123" t="s">
        <v>82</v>
      </c>
      <c r="E14" s="118" t="s">
        <v>83</v>
      </c>
      <c r="F14" s="118"/>
      <c r="G14" s="118"/>
      <c r="H14" s="118"/>
      <c r="I14" s="118"/>
      <c r="J14" s="118"/>
      <c r="K14" s="118"/>
      <c r="L14" s="118"/>
      <c r="M14" s="118"/>
      <c r="N14" s="118"/>
      <c r="O14" s="124"/>
      <c r="P14" s="97"/>
      <c r="Q14" s="97"/>
      <c r="R14" s="97"/>
      <c r="S14" s="91"/>
      <c r="T14" s="91"/>
      <c r="U14" s="92" t="str">
        <f>IFERROR(RIGHT(INDEX(ListaHojas,ROWS(U$5:U14)),LEN(INDEX(ListaHojas,ROWS(U$5:U14)))-FIND("]",INDEX(ListaHojas,ROWS(U$5:U14)))),"")</f>
        <v/>
      </c>
      <c r="W14" s="92" t="s">
        <v>1324</v>
      </c>
      <c r="AL14" s="92"/>
      <c r="AM14" s="92"/>
      <c r="AN14" s="92"/>
    </row>
    <row r="15" spans="4:40" ht="18.75">
      <c r="D15" s="108"/>
      <c r="E15" s="101"/>
      <c r="F15" s="101"/>
      <c r="G15" s="101"/>
      <c r="H15" s="101"/>
      <c r="I15" s="101"/>
      <c r="J15" s="101"/>
      <c r="K15" s="101"/>
      <c r="L15" s="101"/>
      <c r="M15" s="101"/>
      <c r="N15" s="101"/>
      <c r="O15" s="107"/>
      <c r="P15" s="97"/>
      <c r="Q15" s="97"/>
      <c r="R15" s="97"/>
      <c r="S15" s="91"/>
      <c r="T15" s="91"/>
      <c r="U15" s="92" t="str">
        <f>IFERROR(RIGHT(INDEX(ListaHojas,ROWS(U$5:U15)),LEN(INDEX(ListaHojas,ROWS(U$5:U15)))-FIND("]",INDEX(ListaHojas,ROWS(U$5:U15)))),"")</f>
        <v/>
      </c>
      <c r="W15" s="92" t="s">
        <v>1325</v>
      </c>
      <c r="AL15" s="92"/>
      <c r="AM15" s="92"/>
      <c r="AN15" s="92"/>
    </row>
    <row r="16" spans="4:40" ht="19.5" thickBot="1">
      <c r="D16" s="109"/>
      <c r="E16" s="110"/>
      <c r="F16" s="110"/>
      <c r="G16" s="110"/>
      <c r="H16" s="110"/>
      <c r="I16" s="110"/>
      <c r="J16" s="110"/>
      <c r="K16" s="110"/>
      <c r="L16" s="110"/>
      <c r="M16" s="110"/>
      <c r="N16" s="110"/>
      <c r="O16" s="111"/>
      <c r="P16" s="97"/>
      <c r="Q16" s="97"/>
      <c r="R16" s="97"/>
      <c r="S16" s="91"/>
      <c r="T16" s="91"/>
      <c r="U16" s="92" t="str">
        <f>IFERROR(RIGHT(INDEX(ListaHojas,ROWS(U$5:U16)),LEN(INDEX(ListaHojas,ROWS(U$5:U16)))-FIND("]",INDEX(ListaHojas,ROWS(U$5:U16)))),"")</f>
        <v/>
      </c>
      <c r="W16" s="92" t="s">
        <v>1326</v>
      </c>
      <c r="AL16" s="92"/>
      <c r="AM16" s="92"/>
      <c r="AN16" s="92"/>
    </row>
    <row r="17" spans="4:40" ht="18.75">
      <c r="D17" s="96"/>
      <c r="E17" s="101"/>
      <c r="F17" s="101"/>
      <c r="G17" s="101"/>
      <c r="H17" s="101"/>
      <c r="I17" s="101"/>
      <c r="J17" s="101"/>
      <c r="K17" s="101"/>
      <c r="L17" s="101"/>
      <c r="M17" s="101"/>
      <c r="N17" s="101"/>
      <c r="O17" s="97"/>
      <c r="P17" s="97"/>
      <c r="Q17" s="97"/>
      <c r="R17" s="97"/>
      <c r="S17" s="91"/>
      <c r="T17" s="91"/>
      <c r="U17" s="92" t="str">
        <f>IFERROR(RIGHT(INDEX(ListaHojas,ROWS(U$5:U17)),LEN(INDEX(ListaHojas,ROWS(U$5:U17)))-FIND("]",INDEX(ListaHojas,ROWS(U$5:U17)))),"")</f>
        <v/>
      </c>
      <c r="W17" s="92" t="s">
        <v>1327</v>
      </c>
      <c r="AL17" s="92"/>
      <c r="AM17" s="92"/>
      <c r="AN17" s="92"/>
    </row>
    <row r="18" spans="4:40" ht="18.75">
      <c r="D18" s="96"/>
      <c r="E18" s="101"/>
      <c r="F18" s="101"/>
      <c r="G18" s="101"/>
      <c r="H18" s="101"/>
      <c r="I18" s="101"/>
      <c r="J18" s="101"/>
      <c r="K18" s="101"/>
      <c r="L18" s="101"/>
      <c r="M18" s="101"/>
      <c r="N18" s="101"/>
      <c r="O18" s="97"/>
      <c r="P18" s="97"/>
      <c r="Q18" s="97"/>
      <c r="R18" s="97"/>
      <c r="S18" s="91"/>
      <c r="T18" s="91"/>
      <c r="U18" s="92" t="str">
        <f>IFERROR(RIGHT(INDEX(ListaHojas,ROWS(U$5:U18)),LEN(INDEX(ListaHojas,ROWS(U$5:U18)))-FIND("]",INDEX(ListaHojas,ROWS(U$5:U18)))),"")</f>
        <v/>
      </c>
      <c r="W18" s="92" t="s">
        <v>1320</v>
      </c>
      <c r="AL18" s="92"/>
      <c r="AM18" s="92"/>
      <c r="AN18" s="92"/>
    </row>
    <row r="19" spans="4:40" ht="15" customHeight="1">
      <c r="D19" s="100"/>
      <c r="E19" s="30"/>
      <c r="F19" s="69"/>
      <c r="G19" s="69"/>
      <c r="H19" s="69"/>
      <c r="I19" s="69"/>
      <c r="J19" s="69"/>
      <c r="K19" s="69"/>
      <c r="L19" s="69"/>
      <c r="M19" s="69"/>
      <c r="N19" s="69"/>
      <c r="O19" s="69"/>
      <c r="P19" s="69"/>
      <c r="Q19" s="69"/>
      <c r="R19" s="1"/>
      <c r="U19" s="92" t="str">
        <f>IFERROR(RIGHT(INDEX(ListaHojas,ROWS(U$5:U19)),LEN(INDEX(ListaHojas,ROWS(U$5:U19)))-FIND("]",INDEX(ListaHojas,ROWS(U$5:U19)))),"")</f>
        <v/>
      </c>
      <c r="W19" s="92" t="s">
        <v>1328</v>
      </c>
      <c r="AL19" s="92"/>
      <c r="AM19" s="92"/>
      <c r="AN19" s="92"/>
    </row>
    <row r="20" spans="4:40">
      <c r="E20" s="1"/>
      <c r="G20" s="69"/>
      <c r="H20" s="69"/>
      <c r="I20" s="69"/>
      <c r="J20" s="69"/>
      <c r="K20" s="69"/>
      <c r="L20" s="69"/>
      <c r="M20" s="69"/>
      <c r="N20" s="69"/>
      <c r="O20" s="69"/>
      <c r="P20" s="69"/>
      <c r="Q20" s="69"/>
      <c r="R20" s="1"/>
      <c r="U20" s="92" t="str">
        <f>IFERROR(RIGHT(INDEX(ListaHojas,ROWS(U$5:U20)),LEN(INDEX(ListaHojas,ROWS(U$5:U20)))-FIND("]",INDEX(ListaHojas,ROWS(U$5:U20)))),"")</f>
        <v/>
      </c>
      <c r="W20" s="92" t="s">
        <v>1329</v>
      </c>
    </row>
    <row r="21" spans="4:40" ht="15.75" thickBot="1">
      <c r="D21" s="1"/>
      <c r="E21" s="1"/>
      <c r="F21" s="69"/>
      <c r="G21" s="69"/>
      <c r="H21" s="69"/>
      <c r="I21" s="69"/>
      <c r="J21" s="69"/>
      <c r="K21" s="69"/>
      <c r="L21" s="69"/>
      <c r="M21" s="69"/>
      <c r="N21" s="69"/>
      <c r="O21" s="69"/>
      <c r="P21" s="69"/>
      <c r="Q21" s="69"/>
      <c r="R21" s="1"/>
      <c r="U21" s="92" t="str">
        <f>IFERROR(RIGHT(INDEX(ListaHojas,ROWS(U$5:U21)),LEN(INDEX(ListaHojas,ROWS(U$5:U21)))-FIND("]",INDEX(ListaHojas,ROWS(U$5:U21)))),"")</f>
        <v/>
      </c>
      <c r="W21" s="92" t="s">
        <v>1330</v>
      </c>
    </row>
    <row r="22" spans="4:40" ht="20.25" thickTop="1" thickBot="1">
      <c r="D22" s="204" t="s">
        <v>1312</v>
      </c>
      <c r="E22" s="1"/>
      <c r="F22" s="69"/>
      <c r="G22" s="69"/>
      <c r="H22" s="69"/>
      <c r="I22" s="69"/>
      <c r="J22" s="69"/>
      <c r="K22" s="69"/>
      <c r="L22" s="69"/>
      <c r="M22" s="69"/>
      <c r="N22" s="69"/>
      <c r="O22" s="69"/>
      <c r="P22" s="69"/>
      <c r="Q22" s="69"/>
      <c r="R22" s="1"/>
      <c r="U22" s="92" t="str">
        <f>IFERROR(RIGHT(INDEX(ListaHojas,ROWS(U$5:U22)),LEN(INDEX(ListaHojas,ROWS(U$5:U22)))-FIND("]",INDEX(ListaHojas,ROWS(U$5:U22)))),"")</f>
        <v/>
      </c>
      <c r="W22" s="92" t="s">
        <v>1331</v>
      </c>
    </row>
    <row r="23" spans="4:40" ht="15.75" thickTop="1">
      <c r="D23" s="1"/>
      <c r="E23" s="1"/>
      <c r="F23" s="69"/>
      <c r="G23" s="69"/>
      <c r="H23" s="69"/>
      <c r="I23" s="69"/>
      <c r="J23" s="69"/>
      <c r="K23" s="69"/>
      <c r="L23" s="69"/>
      <c r="M23" s="69"/>
      <c r="N23" s="69"/>
      <c r="O23" s="69"/>
      <c r="P23" s="69"/>
      <c r="Q23" s="69"/>
      <c r="R23" s="1"/>
      <c r="U23" s="92" t="str">
        <f>IFERROR(RIGHT(INDEX(ListaHojas,ROWS(U$5:U23)),LEN(INDEX(ListaHojas,ROWS(U$5:U23)))-FIND("]",INDEX(ListaHojas,ROWS(U$5:U23)))),"")</f>
        <v/>
      </c>
      <c r="W23" s="92" t="s">
        <v>1352</v>
      </c>
    </row>
    <row r="24" spans="4:40">
      <c r="D24" s="205" t="str">
        <f t="shared" ref="D24:D62" si="0">IFERROR(HYPERLINK("#'"&amp;W5&amp;"'!A1",W5),"")</f>
        <v>Carátula</v>
      </c>
      <c r="E24" s="1"/>
      <c r="F24" s="69"/>
      <c r="G24" s="69"/>
      <c r="H24" s="69"/>
      <c r="I24" s="69"/>
      <c r="J24" s="69"/>
      <c r="K24" s="69"/>
      <c r="L24" s="69"/>
      <c r="M24" s="69"/>
      <c r="N24" s="69"/>
      <c r="O24" s="69"/>
      <c r="P24" s="69"/>
      <c r="Q24" s="69"/>
      <c r="R24" s="1"/>
      <c r="U24" s="92" t="str">
        <f>IFERROR(RIGHT(INDEX(ListaHojas,ROWS(U$5:U24)),LEN(INDEX(ListaHojas,ROWS(U$5:U24)))-FIND("]",INDEX(ListaHojas,ROWS(U$5:U24)))),"")</f>
        <v/>
      </c>
      <c r="W24" s="92" t="s">
        <v>1332</v>
      </c>
    </row>
    <row r="25" spans="4:40">
      <c r="D25" s="205" t="str">
        <f t="shared" si="0"/>
        <v>Definiciones Operativas</v>
      </c>
      <c r="E25" s="1"/>
      <c r="F25" s="69"/>
      <c r="G25" s="69"/>
      <c r="H25" s="69"/>
      <c r="I25" s="69"/>
      <c r="J25" s="69"/>
      <c r="K25" s="69"/>
      <c r="L25" s="69"/>
      <c r="M25" s="69"/>
      <c r="N25" s="69"/>
      <c r="O25" s="69"/>
      <c r="P25" s="69"/>
      <c r="Q25" s="69"/>
      <c r="R25" s="1"/>
      <c r="U25" s="92" t="str">
        <f>IFERROR(RIGHT(INDEX(ListaHojas,ROWS(U$5:U25)),LEN(INDEX(ListaHojas,ROWS(U$5:U25)))-FIND("]",INDEX(ListaHojas,ROWS(U$5:U25)))),"")</f>
        <v/>
      </c>
      <c r="W25" s="92" t="s">
        <v>1333</v>
      </c>
    </row>
    <row r="26" spans="4:40">
      <c r="D26" s="205" t="str">
        <f t="shared" si="0"/>
        <v>1.Resumen</v>
      </c>
      <c r="E26" s="1"/>
      <c r="F26" s="69"/>
      <c r="G26" s="69"/>
      <c r="H26" s="69"/>
      <c r="I26" s="69"/>
      <c r="J26" s="69"/>
      <c r="K26" s="69"/>
      <c r="L26" s="69"/>
      <c r="M26" s="69"/>
      <c r="N26" s="69"/>
      <c r="O26" s="69"/>
      <c r="P26" s="69"/>
      <c r="Q26" s="69"/>
      <c r="R26" s="1"/>
      <c r="U26" s="92" t="str">
        <f>IFERROR(RIGHT(INDEX(ListaHojas,ROWS(U$5:U26)),LEN(INDEX(ListaHojas,ROWS(U$5:U26)))-FIND("]",INDEX(ListaHojas,ROWS(U$5:U26)))),"")</f>
        <v/>
      </c>
      <c r="W26" s="92" t="s">
        <v>1334</v>
      </c>
    </row>
    <row r="27" spans="4:40">
      <c r="D27" s="205" t="str">
        <f t="shared" si="0"/>
        <v>2.Serie Histórica de Ingresos</v>
      </c>
      <c r="E27" s="1"/>
      <c r="F27" s="69"/>
      <c r="G27" s="69"/>
      <c r="H27" s="69"/>
      <c r="I27" s="69"/>
      <c r="J27" s="69"/>
      <c r="K27" s="69"/>
      <c r="L27" s="69"/>
      <c r="M27" s="69"/>
      <c r="N27" s="69"/>
      <c r="O27" s="69"/>
      <c r="P27" s="69"/>
      <c r="Q27" s="69"/>
      <c r="R27" s="1"/>
      <c r="U27" s="92" t="str">
        <f>IFERROR(RIGHT(INDEX(ListaHojas,ROWS(U$5:U27)),LEN(INDEX(ListaHojas,ROWS(U$5:U27)))-FIND("]",INDEX(ListaHojas,ROWS(U$5:U27)))),"")</f>
        <v/>
      </c>
      <c r="W27" s="92" t="s">
        <v>1335</v>
      </c>
    </row>
    <row r="28" spans="4:40">
      <c r="D28" s="205" t="str">
        <f t="shared" si="0"/>
        <v>3.Tasa de Judicialización</v>
      </c>
      <c r="E28" s="1"/>
      <c r="F28" s="69"/>
      <c r="G28" s="69"/>
      <c r="H28" s="69"/>
      <c r="I28" s="69"/>
      <c r="J28" s="69"/>
      <c r="K28" s="69"/>
      <c r="L28" s="69"/>
      <c r="M28" s="69"/>
      <c r="N28" s="69"/>
      <c r="O28" s="69"/>
      <c r="P28" s="69"/>
      <c r="Q28" s="69"/>
      <c r="R28" s="1"/>
      <c r="U28" s="92" t="str">
        <f>IFERROR(RIGHT(INDEX(ListaHojas,ROWS(U$5:U28)),LEN(INDEX(ListaHojas,ROWS(U$5:U28)))-FIND("]",INDEX(ListaHojas,ROWS(U$5:U28)))),"")</f>
        <v/>
      </c>
      <c r="W28" s="92" t="s">
        <v>1336</v>
      </c>
    </row>
    <row r="29" spans="4:40">
      <c r="D29" s="205" t="str">
        <f t="shared" si="0"/>
        <v>4.Ingresos por TPR</v>
      </c>
      <c r="E29" s="1"/>
      <c r="F29" s="69"/>
      <c r="G29" s="69"/>
      <c r="H29" s="69"/>
      <c r="I29" s="69"/>
      <c r="J29" s="69"/>
      <c r="K29" s="69"/>
      <c r="L29" s="69"/>
      <c r="M29" s="69"/>
      <c r="N29" s="69"/>
      <c r="O29" s="69"/>
      <c r="P29" s="69"/>
      <c r="Q29" s="69"/>
      <c r="R29" s="1"/>
      <c r="U29" s="92" t="str">
        <f>IFERROR(RIGHT(INDEX(ListaHojas,ROWS(U$5:U29)),LEN(INDEX(ListaHojas,ROWS(U$5:U29)))-FIND("]",INDEX(ListaHojas,ROWS(U$5:U29)))),"")</f>
        <v/>
      </c>
      <c r="W29" s="92" t="s">
        <v>1337</v>
      </c>
    </row>
    <row r="30" spans="4:40">
      <c r="D30" s="205" t="str">
        <f t="shared" si="0"/>
        <v>5.Delitos</v>
      </c>
      <c r="E30" s="1"/>
      <c r="F30" s="69"/>
      <c r="G30" s="69"/>
      <c r="H30" s="69"/>
      <c r="I30" s="69"/>
      <c r="J30" s="69"/>
      <c r="K30" s="69"/>
      <c r="L30" s="69"/>
      <c r="M30" s="69"/>
      <c r="N30" s="69"/>
      <c r="O30" s="69"/>
      <c r="P30" s="69"/>
      <c r="Q30" s="69"/>
      <c r="R30" s="1"/>
      <c r="U30" s="92" t="str">
        <f>IFERROR(RIGHT(INDEX(ListaHojas,ROWS(U$5:U30)),LEN(INDEX(ListaHojas,ROWS(U$5:U30)))-FIND("]",INDEX(ListaHojas,ROWS(U$5:U30)))),"")</f>
        <v/>
      </c>
      <c r="W30" t="s">
        <v>1338</v>
      </c>
    </row>
    <row r="31" spans="4:40">
      <c r="D31" s="205" t="str">
        <f t="shared" si="0"/>
        <v>6.Contravenciones</v>
      </c>
      <c r="E31" s="1"/>
      <c r="F31" s="69"/>
      <c r="G31" s="69"/>
      <c r="H31" s="69"/>
      <c r="I31" s="69"/>
      <c r="J31" s="69"/>
      <c r="K31" s="69"/>
      <c r="L31" s="69"/>
      <c r="M31" s="69"/>
      <c r="N31" s="69"/>
      <c r="O31" s="69"/>
      <c r="P31" s="69"/>
      <c r="Q31" s="69"/>
      <c r="R31" s="1"/>
      <c r="U31" s="92" t="str">
        <f>IFERROR(RIGHT(INDEX(ListaHojas,ROWS(U$5:U31)),LEN(INDEX(ListaHojas,ROWS(U$5:U31)))-FIND("]",INDEX(ListaHojas,ROWS(U$5:U31)))),"")</f>
        <v/>
      </c>
      <c r="W31" s="92" t="s">
        <v>1339</v>
      </c>
    </row>
    <row r="32" spans="4:40">
      <c r="D32" s="205" t="str">
        <f t="shared" si="0"/>
        <v>7.Faltas</v>
      </c>
      <c r="E32" s="1"/>
      <c r="F32" s="69"/>
      <c r="G32" s="69"/>
      <c r="H32" s="69"/>
      <c r="I32" s="69"/>
      <c r="J32" s="69"/>
      <c r="K32" s="69"/>
      <c r="L32" s="69"/>
      <c r="M32" s="69"/>
      <c r="N32" s="69"/>
      <c r="O32" s="69"/>
      <c r="P32" s="69"/>
      <c r="Q32" s="69"/>
      <c r="R32" s="1"/>
      <c r="U32" s="92" t="str">
        <f>IFERROR(RIGHT(INDEX(ListaHojas,ROWS(U$5:U32)),LEN(INDEX(ListaHojas,ROWS(U$5:U32)))-FIND("]",INDEX(ListaHojas,ROWS(U$5:U32)))),"")</f>
        <v/>
      </c>
      <c r="W32" s="92" t="s">
        <v>1340</v>
      </c>
    </row>
    <row r="33" spans="4:23">
      <c r="D33" s="205" t="str">
        <f t="shared" si="0"/>
        <v>8.Ingresos por zonas y comunas</v>
      </c>
      <c r="E33" s="1"/>
      <c r="F33" s="1"/>
      <c r="G33" s="1"/>
      <c r="H33" s="1"/>
      <c r="I33" s="1"/>
      <c r="J33" s="1"/>
      <c r="K33" s="1"/>
      <c r="L33" s="1"/>
      <c r="M33" s="1"/>
      <c r="N33" s="1"/>
      <c r="O33" s="1"/>
      <c r="P33" s="1"/>
      <c r="Q33" s="1"/>
      <c r="R33" s="1"/>
      <c r="U33" s="92" t="str">
        <f>IFERROR(RIGHT(INDEX(ListaHojas,ROWS(U$5:U33)),LEN(INDEX(ListaHojas,ROWS(U$5:U33)))-FIND("]",INDEX(ListaHojas,ROWS(U$5:U33)))),"")</f>
        <v/>
      </c>
      <c r="W33" s="92" t="s">
        <v>1341</v>
      </c>
    </row>
    <row r="34" spans="4:23">
      <c r="D34" s="205" t="str">
        <f t="shared" si="0"/>
        <v>9.Resumen Penal Juvenil</v>
      </c>
      <c r="E34" s="1"/>
      <c r="F34" s="1"/>
      <c r="G34" s="1"/>
      <c r="H34" s="1"/>
      <c r="I34" s="1"/>
      <c r="J34" s="1"/>
      <c r="K34" s="1"/>
      <c r="L34" s="1"/>
      <c r="M34" s="1"/>
      <c r="N34" s="1"/>
      <c r="O34" s="1"/>
      <c r="P34" s="1"/>
      <c r="Q34" s="1"/>
      <c r="R34" s="1"/>
      <c r="U34" s="92" t="str">
        <f>IFERROR(RIGHT(INDEX(ListaHojas,ROWS(U$5:U34)),LEN(INDEX(ListaHojas,ROWS(U$5:U34)))-FIND("]",INDEX(ListaHojas,ROWS(U$5:U34)))),"")</f>
        <v/>
      </c>
      <c r="W34" s="92" t="s">
        <v>1342</v>
      </c>
    </row>
    <row r="35" spans="4:23">
      <c r="D35" s="205" t="str">
        <f t="shared" si="0"/>
        <v>10.Penal Juvenil por Materia</v>
      </c>
      <c r="U35" s="92" t="str">
        <f>IFERROR(RIGHT(INDEX(ListaHojas,ROWS(U$5:U35)),LEN(INDEX(ListaHojas,ROWS(U$5:U35)))-FIND("]",INDEX(ListaHojas,ROWS(U$5:U35)))),"")</f>
        <v/>
      </c>
      <c r="W35" s="92" t="s">
        <v>1343</v>
      </c>
    </row>
    <row r="36" spans="4:23">
      <c r="D36" s="205" t="str">
        <f t="shared" si="0"/>
        <v>11.Ingresos PJ por Delito</v>
      </c>
      <c r="U36" s="92" t="str">
        <f>IFERROR(RIGHT(INDEX(ListaHojas,ROWS(U$5:U36)),LEN(INDEX(ListaHojas,ROWS(U$5:U36)))-FIND("]",INDEX(ListaHojas,ROWS(U$5:U36)))),"")</f>
        <v/>
      </c>
      <c r="W36" s="92" t="s">
        <v>1344</v>
      </c>
    </row>
    <row r="37" spans="4:23">
      <c r="D37" s="205" t="str">
        <f t="shared" si="0"/>
        <v>12.Ingresos PJ por contravencion</v>
      </c>
      <c r="U37" s="92" t="str">
        <f>IFERROR(RIGHT(INDEX(ListaHojas,ROWS(U$5:U37)),LEN(INDEX(ListaHojas,ROWS(U$5:U37)))-FIND("]",INDEX(ListaHojas,ROWS(U$5:U37)))),"")</f>
        <v/>
      </c>
      <c r="W37" s="92" t="s">
        <v>1345</v>
      </c>
    </row>
    <row r="38" spans="4:23">
      <c r="D38" s="205" t="str">
        <f t="shared" si="0"/>
        <v>13.Resoluciones PJ por Materia</v>
      </c>
      <c r="U38" s="92" t="str">
        <f>IFERROR(RIGHT(INDEX(ListaHojas,ROWS(U$5:U38)),LEN(INDEX(ListaHojas,ROWS(U$5:U38)))-FIND("]",INDEX(ListaHojas,ROWS(U$5:U38)))),"")</f>
        <v/>
      </c>
      <c r="W38" s="92" t="s">
        <v>1346</v>
      </c>
    </row>
    <row r="39" spans="4:23">
      <c r="D39" s="205" t="str">
        <f t="shared" si="0"/>
        <v>14.Sentencias PJ por Materia</v>
      </c>
      <c r="U39" s="92" t="str">
        <f>IFERROR(RIGHT(INDEX(ListaHojas,ROWS(U$5:U39)),LEN(INDEX(ListaHojas,ROWS(U$5:U39)))-FIND("]",INDEX(ListaHojas,ROWS(U$5:U39)))),"")</f>
        <v/>
      </c>
      <c r="W39" s="92" t="s">
        <v>1347</v>
      </c>
    </row>
    <row r="40" spans="4:23">
      <c r="D40" s="205" t="str">
        <f t="shared" si="0"/>
        <v>15.Violencia de Género y Doméstica</v>
      </c>
      <c r="U40" s="92" t="str">
        <f>IFERROR(RIGHT(INDEX(ListaHojas,ROWS(U$5:U40)),LEN(INDEX(ListaHojas,ROWS(U$5:U40)))-FIND("]",INDEX(ListaHojas,ROWS(U$5:U40)))),"")</f>
        <v/>
      </c>
      <c r="W40" s="92" t="s">
        <v>1348</v>
      </c>
    </row>
    <row r="41" spans="4:23">
      <c r="D41" s="205" t="str">
        <f t="shared" si="0"/>
        <v>16.Resoluciones y Sentencias</v>
      </c>
      <c r="U41" s="92" t="str">
        <f>IFERROR(RIGHT(INDEX(ListaHojas,ROWS(U$5:U41)),LEN(INDEX(ListaHojas,ROWS(U$5:U41)))-FIND("]",INDEX(ListaHojas,ROWS(U$5:U41)))),"")</f>
        <v/>
      </c>
      <c r="W41" s="92" t="s">
        <v>1349</v>
      </c>
    </row>
    <row r="42" spans="4:23">
      <c r="D42" s="205" t="str">
        <f t="shared" si="0"/>
        <v>17.Res. por año de ingreso</v>
      </c>
      <c r="U42" s="92" t="str">
        <f>IFERROR(RIGHT(INDEX(ListaHojas,ROWS(U$5:U42)),LEN(INDEX(ListaHojas,ROWS(U$5:U42)))-FIND("]",INDEX(ListaHojas,ROWS(U$5:U42)))),"")</f>
        <v/>
      </c>
      <c r="W42" s="92" t="s">
        <v>1350</v>
      </c>
    </row>
    <row r="43" spans="4:23">
      <c r="D43" s="205" t="str">
        <f t="shared" si="0"/>
        <v>18.Resoluciones por TPR</v>
      </c>
      <c r="U43" s="92" t="str">
        <f>IFERROR(RIGHT(INDEX(ListaHojas,ROWS(U$5:U43)),LEN(INDEX(ListaHojas,ROWS(U$5:U43)))-FIND("]",INDEX(ListaHojas,ROWS(U$5:U43)))),"")</f>
        <v/>
      </c>
      <c r="W43" s="92" t="s">
        <v>1351</v>
      </c>
    </row>
    <row r="44" spans="4:23">
      <c r="D44" s="205" t="str">
        <f t="shared" si="0"/>
        <v>19.Resoluciones por OJU</v>
      </c>
      <c r="U44" s="92" t="str">
        <f>IFERROR(RIGHT(INDEX(ListaHojas,ROWS(U$5:U44)),LEN(INDEX(ListaHojas,ROWS(U$5:U44)))-FIND("]",INDEX(ListaHojas,ROWS(U$5:U44)))),"")</f>
        <v/>
      </c>
    </row>
    <row r="45" spans="4:23">
      <c r="D45" s="205" t="str">
        <f t="shared" si="0"/>
        <v>20.Sentencias por OJU</v>
      </c>
      <c r="U45" s="92" t="str">
        <f>IFERROR(RIGHT(INDEX(ListaHojas,ROWS(U$5:U45)),LEN(INDEX(ListaHojas,ROWS(U$5:U45)))-FIND("]",INDEX(ListaHojas,ROWS(U$5:U45)))),"")</f>
        <v/>
      </c>
    </row>
    <row r="46" spans="4:23">
      <c r="D46" s="205" t="str">
        <f t="shared" si="0"/>
        <v>21.Sentencias por TPR</v>
      </c>
      <c r="U46" s="92" t="str">
        <f>IFERROR(RIGHT(INDEX(ListaHojas,ROWS(U$5:U46)),LEN(INDEX(ListaHojas,ROWS(U$5:U46)))-FIND("]",INDEX(ListaHojas,ROWS(U$5:U46)))),"")</f>
        <v/>
      </c>
    </row>
    <row r="47" spans="4:23">
      <c r="D47" s="205" t="str">
        <f t="shared" si="0"/>
        <v>22.Sentencias por TTR</v>
      </c>
      <c r="U47" s="92" t="str">
        <f>IFERROR(RIGHT(INDEX(ListaHojas,ROWS(U$5:U47)),LEN(INDEX(ListaHojas,ROWS(U$5:U47)))-FIND("]",INDEX(ListaHojas,ROWS(U$5:U47)))),"")</f>
        <v/>
      </c>
    </row>
    <row r="48" spans="4:23">
      <c r="D48" s="205" t="str">
        <f t="shared" si="0"/>
        <v>23.Sentencias por TSE</v>
      </c>
      <c r="U48" s="92" t="str">
        <f>IFERROR(RIGHT(INDEX(ListaHojas,ROWS(U$5:U48)),LEN(INDEX(ListaHojas,ROWS(U$5:U48)))-FIND("]",INDEX(ListaHojas,ROWS(U$5:U48)))),"")</f>
        <v/>
      </c>
    </row>
    <row r="49" spans="4:21">
      <c r="D49" s="205" t="str">
        <f t="shared" si="0"/>
        <v>24.CDT por TPR</v>
      </c>
      <c r="U49" s="92" t="str">
        <f>IFERROR(RIGHT(INDEX(ListaHojas,ROWS(U$5:U49)),LEN(INDEX(ListaHojas,ROWS(U$5:U49)))-FIND("]",INDEX(ListaHojas,ROWS(U$5:U49)))),"")</f>
        <v/>
      </c>
    </row>
    <row r="50" spans="4:21">
      <c r="D50" s="205" t="str">
        <f t="shared" si="0"/>
        <v>25.CDT por OJU</v>
      </c>
      <c r="U50" s="92" t="str">
        <f>IFERROR(RIGHT(INDEX(ListaHojas,ROWS(U$5:U50)),LEN(INDEX(ListaHojas,ROWS(U$5:U50)))-FIND("]",INDEX(ListaHojas,ROWS(U$5:U50)))),"")</f>
        <v/>
      </c>
    </row>
    <row r="51" spans="4:21">
      <c r="D51" s="205" t="str">
        <f t="shared" si="0"/>
        <v>26.Elevaciones a Cámara</v>
      </c>
      <c r="U51" s="92" t="str">
        <f>IFERROR(RIGHT(INDEX(ListaHojas,ROWS(U$5:U51)),LEN(INDEX(ListaHojas,ROWS(U$5:U51)))-FIND("]",INDEX(ListaHojas,ROWS(U$5:U51)))),"")</f>
        <v/>
      </c>
    </row>
    <row r="52" spans="4:21">
      <c r="D52" s="205" t="str">
        <f t="shared" si="0"/>
        <v>27.Elevaciones por TTR</v>
      </c>
      <c r="U52" s="92" t="str">
        <f>IFERROR(RIGHT(INDEX(ListaHojas,ROWS(U$5:U52)),LEN(INDEX(ListaHojas,ROWS(U$5:U52)))-FIND("]",INDEX(ListaHojas,ROWS(U$5:U52)))),"")</f>
        <v/>
      </c>
    </row>
    <row r="53" spans="4:21">
      <c r="D53" s="205" t="str">
        <f t="shared" si="0"/>
        <v>28.Elevaciones por TPR</v>
      </c>
      <c r="U53" s="92" t="str">
        <f>IFERROR(RIGHT(INDEX(ListaHojas,ROWS(U$5:U53)),LEN(INDEX(ListaHojas,ROWS(U$5:U53)))-FIND("]",INDEX(ListaHojas,ROWS(U$5:U53)))),"")</f>
        <v/>
      </c>
    </row>
    <row r="54" spans="4:21">
      <c r="D54" s="205" t="str">
        <f t="shared" si="0"/>
        <v>29.Elevaciones por OJU</v>
      </c>
      <c r="U54" s="92" t="str">
        <f>IFERROR(RIGHT(INDEX(ListaHojas,ROWS(U$5:U54)),LEN(INDEX(ListaHojas,ROWS(U$5:U54)))-FIND("]",INDEX(ListaHojas,ROWS(U$5:U54)))),"")</f>
        <v/>
      </c>
    </row>
    <row r="55" spans="4:21">
      <c r="D55" s="205" t="str">
        <f t="shared" si="0"/>
        <v>30.CDT Salas por OJU</v>
      </c>
      <c r="U55" s="92" t="str">
        <f>IFERROR(RIGHT(INDEX(ListaHojas,ROWS(U$5:U55)),LEN(INDEX(ListaHojas,ROWS(U$5:U55)))-FIND("]",INDEX(ListaHojas,ROWS(U$5:U55)))),"")</f>
        <v/>
      </c>
    </row>
    <row r="56" spans="4:21">
      <c r="D56" s="205" t="str">
        <f t="shared" si="0"/>
        <v>31.CDT Salas por TPR</v>
      </c>
      <c r="U56" s="92" t="str">
        <f>IFERROR(RIGHT(INDEX(ListaHojas,ROWS(U$5:U56)),LEN(INDEX(ListaHojas,ROWS(U$5:U56)))-FIND("]",INDEX(ListaHojas,ROWS(U$5:U56)))),"")</f>
        <v/>
      </c>
    </row>
    <row r="57" spans="4:21">
      <c r="D57" s="205" t="str">
        <f t="shared" si="0"/>
        <v>32.Resoluciones Salas por TTR</v>
      </c>
      <c r="U57" s="92" t="str">
        <f>IFERROR(RIGHT(INDEX(ListaHojas,ROWS(U$5:U57)),LEN(INDEX(ListaHojas,ROWS(U$5:U57)))-FIND("]",INDEX(ListaHojas,ROWS(U$5:U57)))),"")</f>
        <v/>
      </c>
    </row>
    <row r="58" spans="4:21">
      <c r="D58" s="205" t="str">
        <f t="shared" si="0"/>
        <v>33.Resoluciones Salas por TPR</v>
      </c>
      <c r="U58" s="92" t="str">
        <f>IFERROR(RIGHT(INDEX(ListaHojas,ROWS(U$5:U58)),LEN(INDEX(ListaHojas,ROWS(U$5:U58)))-FIND("]",INDEX(ListaHojas,ROWS(U$5:U58)))),"")</f>
        <v/>
      </c>
    </row>
    <row r="59" spans="4:21">
      <c r="D59" s="205" t="str">
        <f t="shared" si="0"/>
        <v>34.Resoluciones Salas por OJU</v>
      </c>
      <c r="U59" s="92" t="str">
        <f>IFERROR(RIGHT(INDEX(ListaHojas,ROWS(U$5:U59)),LEN(INDEX(ListaHojas,ROWS(U$5:U59)))-FIND("]",INDEX(ListaHojas,ROWS(U$5:U59)))),"")</f>
        <v/>
      </c>
    </row>
    <row r="60" spans="4:21">
      <c r="D60" s="205" t="str">
        <f t="shared" si="0"/>
        <v>35.Sentencias Salas por TPR</v>
      </c>
      <c r="U60" s="92" t="str">
        <f>IFERROR(RIGHT(INDEX(ListaHojas,ROWS(U$5:U60)),LEN(INDEX(ListaHojas,ROWS(U$5:U60)))-FIND("]",INDEX(ListaHojas,ROWS(U$5:U60)))),"")</f>
        <v/>
      </c>
    </row>
    <row r="61" spans="4:21">
      <c r="D61" s="205" t="str">
        <f t="shared" si="0"/>
        <v>36.Sentencias Salas por OJU</v>
      </c>
      <c r="U61" s="92" t="str">
        <f>IFERROR(RIGHT(INDEX(ListaHojas,ROWS(U$5:U61)),LEN(INDEX(ListaHojas,ROWS(U$5:U61)))-FIND("]",INDEX(ListaHojas,ROWS(U$5:U61)))),"")</f>
        <v/>
      </c>
    </row>
    <row r="62" spans="4:21">
      <c r="D62" s="205" t="str">
        <f t="shared" si="0"/>
        <v>37.Egresos Primera Instancia</v>
      </c>
      <c r="U62" s="92" t="str">
        <f>IFERROR(RIGHT(INDEX(ListaHojas,ROWS(U$5:U62)),LEN(INDEX(ListaHojas,ROWS(U$5:U62)))-FIND("]",INDEX(ListaHojas,ROWS(U$5:U62)))),"")</f>
        <v/>
      </c>
    </row>
  </sheetData>
  <mergeCells count="6">
    <mergeCell ref="E11:M11"/>
    <mergeCell ref="E12:O12"/>
    <mergeCell ref="E8:O8"/>
    <mergeCell ref="E7:M7"/>
    <mergeCell ref="E9:N9"/>
    <mergeCell ref="E10:L10"/>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29"/>
  <sheetViews>
    <sheetView workbookViewId="0">
      <selection activeCell="T32" sqref="T32"/>
    </sheetView>
  </sheetViews>
  <sheetFormatPr baseColWidth="10" defaultRowHeight="15"/>
  <cols>
    <col min="2" max="2" width="8.42578125" bestFit="1" customWidth="1"/>
    <col min="3" max="3" width="7.28515625" bestFit="1" customWidth="1"/>
    <col min="4" max="4" width="10.7109375" bestFit="1" customWidth="1"/>
    <col min="5" max="5" width="9" bestFit="1" customWidth="1"/>
    <col min="6" max="6" width="14.85546875" bestFit="1" customWidth="1"/>
    <col min="8" max="8" width="11.7109375" customWidth="1"/>
    <col min="9" max="9" width="16.5703125" bestFit="1" customWidth="1"/>
    <col min="10" max="10" width="14.85546875" bestFit="1" customWidth="1"/>
  </cols>
  <sheetData>
    <row r="1" spans="1:20" s="92" customFormat="1" ht="18.75">
      <c r="A1" s="207" t="str">
        <f>HYPERLINK("#'Carátula'!A1","Volver al menú")</f>
        <v>Volver al menú</v>
      </c>
    </row>
    <row r="2" spans="1:20" s="92" customFormat="1"/>
    <row r="3" spans="1:20" s="25" customFormat="1"/>
    <row r="4" spans="1:20" s="25" customFormat="1" ht="15.75">
      <c r="C4" s="270" t="s">
        <v>86</v>
      </c>
      <c r="D4" s="270"/>
      <c r="E4" s="270"/>
      <c r="F4" s="270"/>
      <c r="G4" s="270"/>
      <c r="H4" s="270"/>
      <c r="I4" s="270"/>
      <c r="J4" s="270"/>
    </row>
    <row r="5" spans="1:20" ht="15.75" thickBot="1">
      <c r="O5" s="1"/>
      <c r="P5" s="1"/>
      <c r="Q5" s="1"/>
    </row>
    <row r="6" spans="1:20" ht="15.75">
      <c r="B6" s="16"/>
      <c r="C6" s="39" t="s">
        <v>20</v>
      </c>
      <c r="D6" s="40" t="s">
        <v>21</v>
      </c>
      <c r="E6" s="40" t="s">
        <v>90</v>
      </c>
      <c r="F6" s="57" t="s">
        <v>47</v>
      </c>
      <c r="H6" s="64" t="s">
        <v>39</v>
      </c>
      <c r="I6" s="65" t="s">
        <v>90</v>
      </c>
      <c r="J6" s="57" t="s">
        <v>47</v>
      </c>
      <c r="L6" s="92"/>
      <c r="M6" s="92"/>
      <c r="N6" s="92"/>
      <c r="O6" s="1"/>
      <c r="P6" s="1"/>
      <c r="Q6" s="1"/>
    </row>
    <row r="7" spans="1:20" ht="15.75">
      <c r="C7" s="5" t="s">
        <v>1</v>
      </c>
      <c r="D7" s="21" t="s">
        <v>2</v>
      </c>
      <c r="E7" s="1">
        <v>2436</v>
      </c>
      <c r="F7" s="36">
        <f>E7/16822</f>
        <v>0.14481036737605515</v>
      </c>
      <c r="H7" s="58" t="s">
        <v>1</v>
      </c>
      <c r="I7" s="35">
        <f>E7+E8+E9</f>
        <v>3903</v>
      </c>
      <c r="J7" s="36">
        <f>I7/16822</f>
        <v>0.23201759600523125</v>
      </c>
      <c r="L7" s="92"/>
      <c r="M7" s="92"/>
      <c r="N7" s="92"/>
      <c r="P7" s="1"/>
      <c r="Q7" s="1"/>
    </row>
    <row r="8" spans="1:20" ht="15.75">
      <c r="C8" s="5" t="s">
        <v>1</v>
      </c>
      <c r="D8" s="21" t="s">
        <v>3</v>
      </c>
      <c r="E8" s="1">
        <v>500</v>
      </c>
      <c r="F8" s="36">
        <f t="shared" ref="F8:F22" si="0">E8/16822</f>
        <v>2.9722981809535132E-2</v>
      </c>
      <c r="H8" s="58" t="s">
        <v>5</v>
      </c>
      <c r="I8" s="35">
        <f>E10+E11+E12+E13</f>
        <v>3379</v>
      </c>
      <c r="J8" s="36">
        <f t="shared" ref="J8:J11" si="1">I8/16822</f>
        <v>0.20086791106883842</v>
      </c>
      <c r="L8" s="92"/>
      <c r="M8" s="92"/>
      <c r="N8" s="92"/>
      <c r="P8" s="1"/>
      <c r="Q8" s="1"/>
    </row>
    <row r="9" spans="1:20" ht="15.75">
      <c r="C9" s="5" t="s">
        <v>1</v>
      </c>
      <c r="D9" s="21" t="s">
        <v>4</v>
      </c>
      <c r="E9" s="1">
        <v>967</v>
      </c>
      <c r="F9" s="36">
        <f t="shared" si="0"/>
        <v>5.7484246819640948E-2</v>
      </c>
      <c r="H9" s="58" t="s">
        <v>10</v>
      </c>
      <c r="I9" s="35">
        <f>E14+E15+E16+E17+E18</f>
        <v>3465</v>
      </c>
      <c r="J9" s="36">
        <f t="shared" si="1"/>
        <v>0.20598026394007846</v>
      </c>
      <c r="L9" s="92"/>
      <c r="M9" s="92"/>
      <c r="N9" s="92"/>
      <c r="P9" s="1"/>
      <c r="Q9" s="1"/>
    </row>
    <row r="10" spans="1:20" ht="15.75">
      <c r="C10" s="5" t="s">
        <v>5</v>
      </c>
      <c r="D10" s="21" t="s">
        <v>6</v>
      </c>
      <c r="E10" s="1">
        <v>555</v>
      </c>
      <c r="F10" s="36">
        <f t="shared" si="0"/>
        <v>3.2992509808583995E-2</v>
      </c>
      <c r="H10" s="58" t="s">
        <v>16</v>
      </c>
      <c r="I10" s="35">
        <f>E19+E20+E21</f>
        <v>3313</v>
      </c>
      <c r="J10" s="36">
        <f t="shared" si="1"/>
        <v>0.19694447746997978</v>
      </c>
      <c r="L10" s="92"/>
      <c r="M10" s="92"/>
      <c r="N10" s="92"/>
      <c r="P10" s="1"/>
      <c r="Q10" s="1"/>
    </row>
    <row r="11" spans="1:20" ht="15.75">
      <c r="C11" s="5" t="s">
        <v>5</v>
      </c>
      <c r="D11" s="21" t="s">
        <v>7</v>
      </c>
      <c r="E11" s="1">
        <v>858</v>
      </c>
      <c r="F11" s="36">
        <f t="shared" si="0"/>
        <v>5.1004636785162288E-2</v>
      </c>
      <c r="H11" s="58" t="s">
        <v>1244</v>
      </c>
      <c r="I11" s="59">
        <v>2762</v>
      </c>
      <c r="J11" s="36">
        <f t="shared" si="1"/>
        <v>0.16418975151587206</v>
      </c>
      <c r="L11" s="92"/>
      <c r="M11" s="92"/>
      <c r="N11" s="92"/>
      <c r="O11" s="1"/>
      <c r="P11" s="1"/>
      <c r="Q11" s="1"/>
    </row>
    <row r="12" spans="1:20" ht="16.5" thickBot="1">
      <c r="C12" s="5" t="s">
        <v>5</v>
      </c>
      <c r="D12" s="21" t="s">
        <v>8</v>
      </c>
      <c r="E12" s="1">
        <v>1250</v>
      </c>
      <c r="F12" s="36">
        <f t="shared" si="0"/>
        <v>7.4307454523837829E-2</v>
      </c>
      <c r="H12" s="61" t="s">
        <v>24</v>
      </c>
      <c r="I12" s="60">
        <f>SUM(I7:I11)</f>
        <v>16822</v>
      </c>
      <c r="J12" s="63">
        <f>I12/16822</f>
        <v>1</v>
      </c>
      <c r="L12" s="92"/>
      <c r="M12" s="1"/>
      <c r="N12" s="1"/>
      <c r="O12" s="1"/>
      <c r="P12" s="1"/>
      <c r="Q12" s="1"/>
      <c r="R12" s="1"/>
      <c r="S12" s="1"/>
      <c r="T12" s="1"/>
    </row>
    <row r="13" spans="1:20" ht="15.75">
      <c r="C13" s="5" t="s">
        <v>5</v>
      </c>
      <c r="D13" s="21" t="s">
        <v>9</v>
      </c>
      <c r="E13" s="1">
        <v>716</v>
      </c>
      <c r="F13" s="36">
        <f t="shared" si="0"/>
        <v>4.2563309951254312E-2</v>
      </c>
      <c r="H13" s="20"/>
      <c r="L13" s="92"/>
      <c r="M13" s="1"/>
      <c r="N13" s="8"/>
      <c r="O13" s="1"/>
      <c r="P13" s="8"/>
      <c r="Q13" s="1"/>
      <c r="R13" s="8"/>
      <c r="S13" s="1"/>
      <c r="T13" s="8"/>
    </row>
    <row r="14" spans="1:20" ht="15.75">
      <c r="C14" s="5" t="s">
        <v>10</v>
      </c>
      <c r="D14" s="114" t="s">
        <v>11</v>
      </c>
      <c r="E14" s="1">
        <v>575</v>
      </c>
      <c r="F14" s="36">
        <f t="shared" si="0"/>
        <v>3.41814290809654E-2</v>
      </c>
      <c r="H14" s="20"/>
      <c r="L14" s="92"/>
      <c r="M14" s="1"/>
      <c r="N14" s="8"/>
      <c r="O14" s="1"/>
      <c r="P14" s="8"/>
      <c r="Q14" s="1"/>
      <c r="R14" s="8"/>
      <c r="S14" s="1"/>
      <c r="T14" s="8"/>
    </row>
    <row r="15" spans="1:20" ht="15.75">
      <c r="C15" s="5" t="s">
        <v>10</v>
      </c>
      <c r="D15" s="114" t="s">
        <v>12</v>
      </c>
      <c r="E15" s="1">
        <v>573</v>
      </c>
      <c r="F15" s="36">
        <f t="shared" si="0"/>
        <v>3.4062537153727264E-2</v>
      </c>
      <c r="G15" s="1"/>
      <c r="H15" s="21"/>
      <c r="I15" s="1"/>
      <c r="J15" s="1"/>
      <c r="K15" s="1"/>
      <c r="L15" s="92"/>
      <c r="M15" s="1"/>
      <c r="N15" s="8"/>
      <c r="O15" s="1"/>
      <c r="P15" s="8"/>
      <c r="Q15" s="1"/>
      <c r="R15" s="8"/>
      <c r="S15" s="1"/>
      <c r="T15" s="8"/>
    </row>
    <row r="16" spans="1:20" ht="15.75">
      <c r="C16" s="5" t="s">
        <v>10</v>
      </c>
      <c r="D16" s="114" t="s">
        <v>13</v>
      </c>
      <c r="E16" s="1">
        <v>569</v>
      </c>
      <c r="F16" s="36">
        <f t="shared" si="0"/>
        <v>3.3824753299250984E-2</v>
      </c>
      <c r="G16" s="1"/>
      <c r="H16" s="1"/>
      <c r="I16" s="1"/>
      <c r="J16" s="1"/>
      <c r="K16" s="1"/>
      <c r="L16" s="92"/>
      <c r="M16" s="1"/>
      <c r="N16" s="8"/>
      <c r="O16" s="1"/>
      <c r="P16" s="1"/>
      <c r="Q16" s="1"/>
      <c r="R16" s="8"/>
      <c r="S16" s="1"/>
      <c r="T16" s="1"/>
    </row>
    <row r="17" spans="2:20" ht="15.75">
      <c r="C17" s="5" t="s">
        <v>10</v>
      </c>
      <c r="D17" s="114" t="s">
        <v>14</v>
      </c>
      <c r="E17" s="1">
        <v>558</v>
      </c>
      <c r="F17" s="36">
        <f t="shared" si="0"/>
        <v>3.317084769944121E-2</v>
      </c>
      <c r="G17" s="1"/>
      <c r="H17" s="1"/>
      <c r="I17" s="1"/>
      <c r="J17" s="1"/>
      <c r="K17" s="1"/>
      <c r="L17" s="92"/>
      <c r="M17" s="1"/>
      <c r="N17" s="1"/>
      <c r="O17" s="1"/>
      <c r="P17" s="1"/>
      <c r="R17" s="8"/>
      <c r="S17" s="1"/>
      <c r="T17" s="1"/>
    </row>
    <row r="18" spans="2:20" ht="15.75">
      <c r="C18" s="5" t="s">
        <v>10</v>
      </c>
      <c r="D18" s="21" t="s">
        <v>15</v>
      </c>
      <c r="E18" s="1">
        <v>1190</v>
      </c>
      <c r="F18" s="36">
        <f t="shared" si="0"/>
        <v>7.0740696706693612E-2</v>
      </c>
      <c r="G18" s="1"/>
      <c r="H18" s="1"/>
      <c r="I18" s="1"/>
      <c r="J18" s="1"/>
      <c r="K18" s="1"/>
      <c r="L18" s="92"/>
      <c r="M18" s="1"/>
      <c r="N18" s="1"/>
      <c r="O18" s="1"/>
      <c r="P18" s="1"/>
      <c r="R18" s="1"/>
      <c r="S18" s="1"/>
      <c r="T18" s="1"/>
    </row>
    <row r="19" spans="2:20" ht="15.75">
      <c r="C19" s="5" t="s">
        <v>16</v>
      </c>
      <c r="D19" s="21" t="s">
        <v>17</v>
      </c>
      <c r="E19" s="1">
        <v>1348</v>
      </c>
      <c r="F19" s="36">
        <f t="shared" si="0"/>
        <v>8.0133158958506714E-2</v>
      </c>
      <c r="G19" s="1"/>
      <c r="H19" s="21"/>
      <c r="I19" s="1"/>
      <c r="J19" s="1"/>
      <c r="K19" s="1"/>
      <c r="L19" s="92"/>
      <c r="M19" s="1"/>
      <c r="N19" s="1"/>
      <c r="O19" s="1"/>
      <c r="P19" s="1"/>
      <c r="R19" s="1"/>
      <c r="S19" s="1"/>
      <c r="T19" s="1"/>
    </row>
    <row r="20" spans="2:20" ht="15.75">
      <c r="C20" s="5" t="s">
        <v>16</v>
      </c>
      <c r="D20" s="21" t="s">
        <v>18</v>
      </c>
      <c r="E20" s="1">
        <v>1052</v>
      </c>
      <c r="F20" s="36">
        <f t="shared" si="0"/>
        <v>6.2537153727261915E-2</v>
      </c>
      <c r="G20" s="1"/>
      <c r="H20" s="21"/>
      <c r="I20" s="1"/>
      <c r="J20" s="1"/>
      <c r="K20" s="1"/>
      <c r="L20" s="92"/>
      <c r="M20" s="92"/>
      <c r="N20" s="92"/>
    </row>
    <row r="21" spans="2:20" ht="15.75">
      <c r="C21" s="5" t="s">
        <v>16</v>
      </c>
      <c r="D21" s="21" t="s">
        <v>19</v>
      </c>
      <c r="E21" s="1">
        <v>913</v>
      </c>
      <c r="F21" s="36">
        <f t="shared" si="0"/>
        <v>5.4274164784211154E-2</v>
      </c>
      <c r="G21" s="1"/>
      <c r="H21" s="21"/>
      <c r="I21" s="1"/>
      <c r="J21" s="1"/>
      <c r="K21" s="1"/>
      <c r="L21" s="92"/>
      <c r="M21" s="92"/>
      <c r="N21" s="92"/>
    </row>
    <row r="22" spans="2:20" ht="15.75">
      <c r="C22" s="58" t="s">
        <v>23</v>
      </c>
      <c r="D22" s="59" t="s">
        <v>23</v>
      </c>
      <c r="E22" s="1">
        <v>2762</v>
      </c>
      <c r="F22" s="36">
        <f t="shared" si="0"/>
        <v>0.16418975151587206</v>
      </c>
      <c r="G22" s="19"/>
      <c r="H22" s="21"/>
      <c r="I22" s="1"/>
      <c r="J22" s="1"/>
      <c r="K22" s="1"/>
    </row>
    <row r="23" spans="2:20" ht="16.5" thickBot="1">
      <c r="B23" s="4"/>
      <c r="C23" s="280" t="s">
        <v>22</v>
      </c>
      <c r="D23" s="281"/>
      <c r="E23" s="60">
        <f>SUM(E7:E22)</f>
        <v>16822</v>
      </c>
      <c r="F23" s="63">
        <f>E23/16822</f>
        <v>1</v>
      </c>
      <c r="G23" s="1"/>
      <c r="H23" s="21"/>
      <c r="I23" s="1"/>
      <c r="J23" s="1"/>
      <c r="K23" s="1"/>
    </row>
    <row r="24" spans="2:20" ht="15.75" thickBot="1">
      <c r="G24" s="1"/>
      <c r="H24" s="21"/>
      <c r="I24" s="1"/>
      <c r="J24" s="1"/>
      <c r="K24" s="1"/>
    </row>
    <row r="25" spans="2:20" ht="15" customHeight="1">
      <c r="C25" s="271" t="s">
        <v>1313</v>
      </c>
      <c r="D25" s="272"/>
      <c r="E25" s="272"/>
      <c r="F25" s="272"/>
      <c r="G25" s="272"/>
      <c r="H25" s="272"/>
      <c r="I25" s="272"/>
      <c r="J25" s="273"/>
      <c r="K25" s="62"/>
    </row>
    <row r="26" spans="2:20" ht="15" customHeight="1">
      <c r="B26" s="62"/>
      <c r="C26" s="274"/>
      <c r="D26" s="275"/>
      <c r="E26" s="275"/>
      <c r="F26" s="275"/>
      <c r="G26" s="275"/>
      <c r="H26" s="275"/>
      <c r="I26" s="275"/>
      <c r="J26" s="276"/>
      <c r="K26" s="62"/>
    </row>
    <row r="27" spans="2:20" ht="15" customHeight="1">
      <c r="B27" s="62"/>
      <c r="C27" s="274"/>
      <c r="D27" s="275"/>
      <c r="E27" s="275"/>
      <c r="F27" s="275"/>
      <c r="G27" s="275"/>
      <c r="H27" s="275"/>
      <c r="I27" s="275"/>
      <c r="J27" s="276"/>
      <c r="K27" s="62"/>
    </row>
    <row r="28" spans="2:20" ht="15" customHeight="1">
      <c r="B28" s="62"/>
      <c r="C28" s="274"/>
      <c r="D28" s="275"/>
      <c r="E28" s="275"/>
      <c r="F28" s="275"/>
      <c r="G28" s="275"/>
      <c r="H28" s="275"/>
      <c r="I28" s="275"/>
      <c r="J28" s="276"/>
      <c r="K28" s="62"/>
    </row>
    <row r="29" spans="2:20" ht="15.75" customHeight="1" thickBot="1">
      <c r="B29" s="62"/>
      <c r="C29" s="277"/>
      <c r="D29" s="278"/>
      <c r="E29" s="278"/>
      <c r="F29" s="278"/>
      <c r="G29" s="278"/>
      <c r="H29" s="278"/>
      <c r="I29" s="278"/>
      <c r="J29" s="279"/>
      <c r="K29" s="62"/>
    </row>
  </sheetData>
  <mergeCells count="3">
    <mergeCell ref="C4:J4"/>
    <mergeCell ref="C25:J29"/>
    <mergeCell ref="C23:D2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7"/>
  <sheetViews>
    <sheetView workbookViewId="0">
      <selection activeCell="C8" sqref="C8:E9"/>
    </sheetView>
  </sheetViews>
  <sheetFormatPr baseColWidth="10" defaultRowHeight="15"/>
  <cols>
    <col min="1" max="1" width="11.42578125" style="92"/>
    <col min="2" max="2" width="18.42578125" style="92" customWidth="1"/>
    <col min="3" max="3" width="11.42578125" style="92"/>
    <col min="4" max="4" width="24" style="92" customWidth="1"/>
    <col min="5" max="5" width="21.28515625" style="92" customWidth="1"/>
    <col min="6" max="6" width="11.42578125" style="92"/>
    <col min="7" max="7" width="19.140625" style="92" customWidth="1"/>
    <col min="8" max="9" width="11" style="92" customWidth="1"/>
    <col min="10" max="10" width="10.85546875" style="92" customWidth="1"/>
    <col min="11" max="11" width="11.28515625" style="92" customWidth="1"/>
    <col min="12" max="16384" width="11.42578125" style="92"/>
  </cols>
  <sheetData>
    <row r="1" spans="1:9" ht="18.75">
      <c r="A1" s="207" t="str">
        <f>HYPERLINK("#'Carátula'!A1","Volver al menú")</f>
        <v>Volver al menú</v>
      </c>
    </row>
    <row r="3" spans="1:9" ht="15.75" thickBot="1"/>
    <row r="4" spans="1:9">
      <c r="C4" s="237" t="s">
        <v>1241</v>
      </c>
      <c r="D4" s="238"/>
      <c r="E4" s="238"/>
      <c r="F4" s="239"/>
    </row>
    <row r="5" spans="1:9">
      <c r="B5" s="1"/>
      <c r="C5" s="240"/>
      <c r="D5" s="241"/>
      <c r="E5" s="241"/>
      <c r="F5" s="242"/>
    </row>
    <row r="6" spans="1:9">
      <c r="C6" s="291" t="s">
        <v>90</v>
      </c>
      <c r="D6" s="292"/>
      <c r="E6" s="292"/>
      <c r="F6" s="243">
        <v>580</v>
      </c>
    </row>
    <row r="7" spans="1:9">
      <c r="B7" s="2"/>
      <c r="C7" s="291"/>
      <c r="D7" s="292"/>
      <c r="E7" s="292"/>
      <c r="F7" s="243"/>
      <c r="G7" s="2"/>
      <c r="H7" s="2"/>
      <c r="I7" s="2"/>
    </row>
    <row r="8" spans="1:9">
      <c r="B8" s="2"/>
      <c r="C8" s="293" t="s">
        <v>0</v>
      </c>
      <c r="D8" s="294"/>
      <c r="E8" s="294"/>
      <c r="F8" s="243">
        <v>1007</v>
      </c>
      <c r="G8" s="2"/>
      <c r="H8" s="2"/>
      <c r="I8" s="2"/>
    </row>
    <row r="9" spans="1:9">
      <c r="B9" s="2"/>
      <c r="C9" s="293"/>
      <c r="D9" s="294"/>
      <c r="E9" s="294"/>
      <c r="F9" s="243"/>
      <c r="G9" s="2"/>
      <c r="H9" s="2"/>
      <c r="I9" s="2"/>
    </row>
    <row r="10" spans="1:9">
      <c r="B10" s="2"/>
      <c r="C10" s="293" t="s">
        <v>40</v>
      </c>
      <c r="D10" s="294"/>
      <c r="E10" s="294"/>
      <c r="F10" s="243">
        <v>309</v>
      </c>
      <c r="G10" s="2"/>
      <c r="H10" s="2"/>
      <c r="I10" s="2"/>
    </row>
    <row r="11" spans="1:9" ht="16.5" thickBot="1">
      <c r="B11" s="11"/>
      <c r="C11" s="295"/>
      <c r="D11" s="296"/>
      <c r="E11" s="296"/>
      <c r="F11" s="244"/>
      <c r="G11" s="11"/>
      <c r="H11" s="11"/>
      <c r="I11" s="11"/>
    </row>
    <row r="12" spans="1:9" ht="15.75">
      <c r="B12" s="11"/>
      <c r="C12" s="11"/>
      <c r="D12" s="11"/>
      <c r="E12" s="11"/>
      <c r="F12" s="11"/>
      <c r="G12" s="11"/>
      <c r="H12" s="11"/>
      <c r="I12" s="11"/>
    </row>
    <row r="13" spans="1:9" ht="16.5" thickBot="1">
      <c r="B13" s="11"/>
      <c r="C13" s="11"/>
      <c r="D13" s="11"/>
      <c r="E13" s="11"/>
      <c r="F13" s="11"/>
      <c r="G13" s="11"/>
      <c r="H13" s="11"/>
      <c r="I13" s="11"/>
    </row>
    <row r="14" spans="1:9" ht="15" customHeight="1">
      <c r="B14" s="282" t="s">
        <v>1277</v>
      </c>
      <c r="C14" s="283"/>
      <c r="D14" s="283"/>
      <c r="E14" s="283"/>
      <c r="F14" s="283"/>
      <c r="G14" s="284"/>
      <c r="H14" s="153"/>
      <c r="I14" s="153"/>
    </row>
    <row r="15" spans="1:9" ht="15" customHeight="1">
      <c r="B15" s="285"/>
      <c r="C15" s="286"/>
      <c r="D15" s="286"/>
      <c r="E15" s="286"/>
      <c r="F15" s="286"/>
      <c r="G15" s="287"/>
      <c r="H15" s="153"/>
      <c r="I15" s="153"/>
    </row>
    <row r="16" spans="1:9" ht="15" customHeight="1">
      <c r="B16" s="285"/>
      <c r="C16" s="286"/>
      <c r="D16" s="286"/>
      <c r="E16" s="286"/>
      <c r="F16" s="286"/>
      <c r="G16" s="287"/>
      <c r="H16" s="153"/>
      <c r="I16" s="153"/>
    </row>
    <row r="17" spans="2:9" ht="15.75" customHeight="1" thickBot="1">
      <c r="B17" s="288"/>
      <c r="C17" s="289"/>
      <c r="D17" s="289"/>
      <c r="E17" s="289"/>
      <c r="F17" s="289"/>
      <c r="G17" s="290"/>
      <c r="H17" s="153"/>
      <c r="I17" s="153"/>
    </row>
  </sheetData>
  <mergeCells count="8">
    <mergeCell ref="B14:G17"/>
    <mergeCell ref="C4:F5"/>
    <mergeCell ref="C6:E7"/>
    <mergeCell ref="F6:F7"/>
    <mergeCell ref="C8:E9"/>
    <mergeCell ref="F8:F9"/>
    <mergeCell ref="C10:E11"/>
    <mergeCell ref="F10:F1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5"/>
  <sheetViews>
    <sheetView workbookViewId="0">
      <selection activeCell="R24" sqref="R24"/>
    </sheetView>
  </sheetViews>
  <sheetFormatPr baseColWidth="10" defaultRowHeight="15"/>
  <cols>
    <col min="1" max="1" width="11.42578125" style="92"/>
    <col min="2" max="2" width="18.42578125" customWidth="1"/>
    <col min="4" max="4" width="24" customWidth="1"/>
    <col min="5" max="5" width="21.28515625" customWidth="1"/>
    <col min="7" max="7" width="19.140625" customWidth="1"/>
    <col min="8" max="9" width="11" customWidth="1"/>
    <col min="10" max="10" width="10.85546875" customWidth="1"/>
    <col min="11" max="11" width="11.28515625" customWidth="1"/>
  </cols>
  <sheetData>
    <row r="1" spans="1:10" s="92" customFormat="1" ht="18.75">
      <c r="A1" s="207" t="str">
        <f>HYPERLINK("#'Carátula'!A1","Volver al menú")</f>
        <v>Volver al menú</v>
      </c>
    </row>
    <row r="2" spans="1:10" s="92" customFormat="1"/>
    <row r="3" spans="1:10" ht="15.75" thickBot="1">
      <c r="H3" s="92"/>
      <c r="I3" s="92"/>
      <c r="J3" s="92"/>
    </row>
    <row r="4" spans="1:10">
      <c r="B4" s="92"/>
      <c r="C4" s="237" t="s">
        <v>92</v>
      </c>
      <c r="D4" s="238"/>
      <c r="E4" s="238"/>
      <c r="F4" s="239"/>
      <c r="G4" s="92"/>
      <c r="H4" s="92"/>
      <c r="I4" s="92"/>
      <c r="J4" s="92"/>
    </row>
    <row r="5" spans="1:10">
      <c r="B5" s="1"/>
      <c r="C5" s="240"/>
      <c r="D5" s="241"/>
      <c r="E5" s="241"/>
      <c r="F5" s="242"/>
      <c r="G5" s="92"/>
      <c r="H5" s="92"/>
      <c r="I5" s="92"/>
      <c r="J5" s="92"/>
    </row>
    <row r="6" spans="1:10">
      <c r="B6" s="92"/>
      <c r="C6" s="291" t="s">
        <v>34</v>
      </c>
      <c r="D6" s="292"/>
      <c r="E6" s="292"/>
      <c r="F6" s="243">
        <v>437</v>
      </c>
      <c r="G6" s="92"/>
      <c r="H6" s="92"/>
      <c r="I6" s="92"/>
    </row>
    <row r="7" spans="1:10">
      <c r="B7" s="2"/>
      <c r="C7" s="291"/>
      <c r="D7" s="292"/>
      <c r="E7" s="292"/>
      <c r="F7" s="243"/>
      <c r="G7" s="2"/>
      <c r="H7" s="2"/>
      <c r="I7" s="2"/>
    </row>
    <row r="8" spans="1:10">
      <c r="B8" s="2"/>
      <c r="C8" s="293" t="s">
        <v>33</v>
      </c>
      <c r="D8" s="294"/>
      <c r="E8" s="294"/>
      <c r="F8" s="243">
        <v>198</v>
      </c>
      <c r="G8" s="2"/>
      <c r="H8" s="2"/>
      <c r="I8" s="2"/>
    </row>
    <row r="9" spans="1:10" ht="15.75" thickBot="1">
      <c r="B9" s="2"/>
      <c r="C9" s="295"/>
      <c r="D9" s="296"/>
      <c r="E9" s="296"/>
      <c r="F9" s="244"/>
      <c r="G9" s="2"/>
      <c r="H9" s="2"/>
      <c r="I9" s="2"/>
    </row>
    <row r="10" spans="1:10" ht="15.75">
      <c r="B10" s="11"/>
      <c r="C10" s="11"/>
      <c r="D10" s="11"/>
      <c r="E10" s="11"/>
      <c r="F10" s="11"/>
      <c r="G10" s="11"/>
      <c r="H10" s="11"/>
      <c r="I10" s="11"/>
    </row>
    <row r="11" spans="1:10" ht="16.5" thickBot="1">
      <c r="B11" s="11"/>
      <c r="C11" s="11"/>
      <c r="D11" s="11"/>
      <c r="E11" s="11"/>
      <c r="F11" s="11"/>
      <c r="G11" s="11"/>
      <c r="H11" s="11"/>
      <c r="I11" s="11"/>
    </row>
    <row r="12" spans="1:10" ht="15" customHeight="1">
      <c r="B12" s="297" t="s">
        <v>1255</v>
      </c>
      <c r="C12" s="298"/>
      <c r="D12" s="298"/>
      <c r="E12" s="298"/>
      <c r="F12" s="298"/>
      <c r="G12" s="299"/>
      <c r="H12" s="153"/>
      <c r="I12" s="153"/>
    </row>
    <row r="13" spans="1:10" ht="15" customHeight="1" thickBot="1">
      <c r="B13" s="300"/>
      <c r="C13" s="301"/>
      <c r="D13" s="301"/>
      <c r="E13" s="301"/>
      <c r="F13" s="301"/>
      <c r="G13" s="302"/>
      <c r="H13" s="153"/>
      <c r="I13" s="153"/>
    </row>
    <row r="14" spans="1:10" ht="15" customHeight="1">
      <c r="B14" s="179"/>
      <c r="C14" s="179"/>
      <c r="D14" s="179"/>
      <c r="E14" s="179"/>
      <c r="F14" s="179"/>
      <c r="G14" s="179"/>
      <c r="H14" s="153"/>
      <c r="I14" s="153"/>
    </row>
    <row r="15" spans="1:10" ht="15.75" customHeight="1">
      <c r="B15" s="179"/>
      <c r="C15" s="179"/>
      <c r="D15" s="179"/>
      <c r="E15" s="179"/>
      <c r="F15" s="179"/>
      <c r="G15" s="179"/>
      <c r="H15" s="153"/>
      <c r="I15" s="153"/>
    </row>
  </sheetData>
  <mergeCells count="6">
    <mergeCell ref="B12:G13"/>
    <mergeCell ref="C4:F5"/>
    <mergeCell ref="C6:E7"/>
    <mergeCell ref="F6:F7"/>
    <mergeCell ref="C8:E9"/>
    <mergeCell ref="F8:F9"/>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92"/>
  <sheetViews>
    <sheetView zoomScaleNormal="100" workbookViewId="0">
      <selection activeCell="H33" sqref="H33"/>
    </sheetView>
  </sheetViews>
  <sheetFormatPr baseColWidth="10" defaultRowHeight="15"/>
  <cols>
    <col min="1" max="1" width="10.85546875" customWidth="1"/>
    <col min="2" max="2" width="133.140625" bestFit="1" customWidth="1"/>
    <col min="3" max="3" width="17.85546875" style="20" bestFit="1" customWidth="1"/>
  </cols>
  <sheetData>
    <row r="1" spans="1:5" s="92" customFormat="1" ht="18.75">
      <c r="A1" s="207" t="str">
        <f>HYPERLINK("#'Carátula'!A1","Volver al menú")</f>
        <v>Volver al menú</v>
      </c>
      <c r="C1" s="20"/>
    </row>
    <row r="2" spans="1:5" s="92" customFormat="1">
      <c r="C2" s="20"/>
    </row>
    <row r="3" spans="1:5" s="25" customFormat="1">
      <c r="C3" s="20"/>
    </row>
    <row r="4" spans="1:5" s="25" customFormat="1" ht="18.75">
      <c r="B4" s="269" t="s">
        <v>93</v>
      </c>
      <c r="C4" s="269"/>
      <c r="D4" s="37"/>
      <c r="E4" s="37"/>
    </row>
    <row r="5" spans="1:5" s="25" customFormat="1" ht="19.5" thickBot="1">
      <c r="B5" s="38"/>
      <c r="C5" s="54"/>
      <c r="D5" s="37"/>
      <c r="E5" s="37"/>
    </row>
    <row r="6" spans="1:5" s="25" customFormat="1" ht="22.5" customHeight="1">
      <c r="B6" s="115" t="s">
        <v>32</v>
      </c>
      <c r="C6" s="116" t="s">
        <v>90</v>
      </c>
    </row>
    <row r="7" spans="1:5">
      <c r="B7" s="5" t="s">
        <v>119</v>
      </c>
      <c r="C7" s="70">
        <v>163</v>
      </c>
    </row>
    <row r="8" spans="1:5">
      <c r="B8" s="5" t="s">
        <v>121</v>
      </c>
      <c r="C8" s="70">
        <v>106</v>
      </c>
      <c r="E8" s="92"/>
    </row>
    <row r="9" spans="1:5">
      <c r="B9" s="5" t="s">
        <v>124</v>
      </c>
      <c r="C9" s="70">
        <v>44</v>
      </c>
      <c r="E9" s="92"/>
    </row>
    <row r="10" spans="1:5">
      <c r="B10" s="5" t="s">
        <v>135</v>
      </c>
      <c r="C10" s="70">
        <v>25</v>
      </c>
      <c r="E10" s="92"/>
    </row>
    <row r="11" spans="1:5">
      <c r="B11" s="5" t="s">
        <v>129</v>
      </c>
      <c r="C11" s="70">
        <v>20</v>
      </c>
      <c r="E11" s="92"/>
    </row>
    <row r="12" spans="1:5">
      <c r="B12" s="5" t="s">
        <v>145</v>
      </c>
      <c r="C12" s="70">
        <v>17</v>
      </c>
      <c r="E12" s="92"/>
    </row>
    <row r="13" spans="1:5">
      <c r="B13" s="5" t="s">
        <v>126</v>
      </c>
      <c r="C13" s="70">
        <v>16</v>
      </c>
      <c r="E13" s="92"/>
    </row>
    <row r="14" spans="1:5">
      <c r="B14" s="5" t="s">
        <v>123</v>
      </c>
      <c r="C14" s="70">
        <v>16</v>
      </c>
      <c r="E14" s="92"/>
    </row>
    <row r="15" spans="1:5">
      <c r="B15" s="5" t="s">
        <v>131</v>
      </c>
      <c r="C15" s="70">
        <v>11</v>
      </c>
      <c r="E15" s="92"/>
    </row>
    <row r="16" spans="1:5">
      <c r="B16" s="5" t="s">
        <v>132</v>
      </c>
      <c r="C16" s="70">
        <v>10</v>
      </c>
      <c r="E16" s="92"/>
    </row>
    <row r="17" spans="2:5">
      <c r="B17" s="5" t="s">
        <v>1050</v>
      </c>
      <c r="C17" s="70">
        <v>9</v>
      </c>
      <c r="E17" s="92"/>
    </row>
    <row r="18" spans="2:5">
      <c r="B18" s="5" t="s">
        <v>141</v>
      </c>
      <c r="C18" s="70">
        <v>9</v>
      </c>
      <c r="E18" s="92"/>
    </row>
    <row r="19" spans="2:5">
      <c r="B19" s="5" t="s">
        <v>190</v>
      </c>
      <c r="C19" s="70">
        <v>9</v>
      </c>
      <c r="E19" s="92"/>
    </row>
    <row r="20" spans="2:5">
      <c r="B20" s="5" t="s">
        <v>146</v>
      </c>
      <c r="C20" s="70">
        <v>8</v>
      </c>
      <c r="E20" s="92"/>
    </row>
    <row r="21" spans="2:5">
      <c r="B21" s="5" t="s">
        <v>152</v>
      </c>
      <c r="C21" s="70">
        <v>8</v>
      </c>
      <c r="E21" s="92"/>
    </row>
    <row r="22" spans="2:5">
      <c r="B22" s="5" t="s">
        <v>139</v>
      </c>
      <c r="C22" s="70">
        <v>5</v>
      </c>
      <c r="E22" s="92"/>
    </row>
    <row r="23" spans="2:5">
      <c r="B23" s="5" t="s">
        <v>142</v>
      </c>
      <c r="C23" s="70">
        <v>5</v>
      </c>
      <c r="E23" s="92"/>
    </row>
    <row r="24" spans="2:5">
      <c r="B24" s="5" t="s">
        <v>150</v>
      </c>
      <c r="C24" s="70">
        <v>5</v>
      </c>
      <c r="E24" s="92"/>
    </row>
    <row r="25" spans="2:5">
      <c r="B25" s="5" t="s">
        <v>157</v>
      </c>
      <c r="C25" s="70">
        <v>4</v>
      </c>
      <c r="E25" s="92"/>
    </row>
    <row r="26" spans="2:5">
      <c r="B26" s="5" t="s">
        <v>162</v>
      </c>
      <c r="C26" s="70">
        <v>4</v>
      </c>
      <c r="E26" s="92"/>
    </row>
    <row r="27" spans="2:5">
      <c r="B27" s="5" t="s">
        <v>159</v>
      </c>
      <c r="C27" s="70">
        <v>4</v>
      </c>
      <c r="E27" s="92"/>
    </row>
    <row r="28" spans="2:5">
      <c r="B28" s="5" t="s">
        <v>1051</v>
      </c>
      <c r="C28" s="70">
        <v>3</v>
      </c>
      <c r="E28" s="92"/>
    </row>
    <row r="29" spans="2:5">
      <c r="B29" s="5" t="s">
        <v>1052</v>
      </c>
      <c r="C29" s="70">
        <v>3</v>
      </c>
      <c r="E29" s="92"/>
    </row>
    <row r="30" spans="2:5">
      <c r="B30" s="5" t="s">
        <v>200</v>
      </c>
      <c r="C30" s="70">
        <v>3</v>
      </c>
      <c r="E30" s="92"/>
    </row>
    <row r="31" spans="2:5">
      <c r="B31" s="5" t="s">
        <v>147</v>
      </c>
      <c r="C31" s="70">
        <v>3</v>
      </c>
      <c r="E31" s="92"/>
    </row>
    <row r="32" spans="2:5">
      <c r="B32" s="5" t="s">
        <v>201</v>
      </c>
      <c r="C32" s="70">
        <v>3</v>
      </c>
      <c r="E32" s="92"/>
    </row>
    <row r="33" spans="2:5">
      <c r="B33" s="5" t="s">
        <v>1053</v>
      </c>
      <c r="C33" s="70">
        <v>3</v>
      </c>
      <c r="E33" s="92"/>
    </row>
    <row r="34" spans="2:5">
      <c r="B34" s="5" t="s">
        <v>195</v>
      </c>
      <c r="C34" s="70">
        <v>2</v>
      </c>
      <c r="E34" s="92"/>
    </row>
    <row r="35" spans="2:5">
      <c r="B35" s="5" t="s">
        <v>164</v>
      </c>
      <c r="C35" s="70">
        <v>2</v>
      </c>
      <c r="E35" s="92"/>
    </row>
    <row r="36" spans="2:5">
      <c r="B36" s="5" t="s">
        <v>1054</v>
      </c>
      <c r="C36" s="70">
        <v>2</v>
      </c>
      <c r="E36" s="92"/>
    </row>
    <row r="37" spans="2:5">
      <c r="B37" s="5" t="s">
        <v>1055</v>
      </c>
      <c r="C37" s="70">
        <v>2</v>
      </c>
      <c r="E37" s="92"/>
    </row>
    <row r="38" spans="2:5">
      <c r="B38" s="5" t="s">
        <v>249</v>
      </c>
      <c r="C38" s="70">
        <v>2</v>
      </c>
      <c r="E38" s="92"/>
    </row>
    <row r="39" spans="2:5">
      <c r="B39" s="5" t="s">
        <v>250</v>
      </c>
      <c r="C39" s="70">
        <v>2</v>
      </c>
      <c r="E39" s="92"/>
    </row>
    <row r="40" spans="2:5">
      <c r="B40" s="5" t="s">
        <v>323</v>
      </c>
      <c r="C40" s="70">
        <v>1</v>
      </c>
      <c r="E40" s="92"/>
    </row>
    <row r="41" spans="2:5">
      <c r="B41" s="5" t="s">
        <v>179</v>
      </c>
      <c r="C41" s="70">
        <v>1</v>
      </c>
      <c r="E41" s="92"/>
    </row>
    <row r="42" spans="2:5">
      <c r="B42" s="5" t="s">
        <v>1056</v>
      </c>
      <c r="C42" s="70">
        <v>1</v>
      </c>
      <c r="E42" s="92"/>
    </row>
    <row r="43" spans="2:5">
      <c r="B43" s="5" t="s">
        <v>273</v>
      </c>
      <c r="C43" s="70">
        <v>1</v>
      </c>
      <c r="E43" s="92"/>
    </row>
    <row r="44" spans="2:5">
      <c r="B44" s="5" t="s">
        <v>1057</v>
      </c>
      <c r="C44" s="70">
        <v>1</v>
      </c>
      <c r="E44" s="92"/>
    </row>
    <row r="45" spans="2:5">
      <c r="B45" s="5" t="s">
        <v>364</v>
      </c>
      <c r="C45" s="70">
        <v>1</v>
      </c>
      <c r="E45" s="92"/>
    </row>
    <row r="46" spans="2:5">
      <c r="B46" s="5" t="s">
        <v>368</v>
      </c>
      <c r="C46" s="70">
        <v>1</v>
      </c>
      <c r="E46" s="92"/>
    </row>
    <row r="47" spans="2:5">
      <c r="B47" s="5" t="s">
        <v>143</v>
      </c>
      <c r="C47" s="70">
        <v>1</v>
      </c>
      <c r="E47" s="92"/>
    </row>
    <row r="48" spans="2:5">
      <c r="B48" s="5" t="s">
        <v>264</v>
      </c>
      <c r="C48" s="70">
        <v>1</v>
      </c>
      <c r="E48" s="92"/>
    </row>
    <row r="49" spans="2:5">
      <c r="B49" s="5" t="s">
        <v>654</v>
      </c>
      <c r="C49" s="70">
        <v>1</v>
      </c>
      <c r="E49" s="92"/>
    </row>
    <row r="50" spans="2:5">
      <c r="B50" s="5" t="s">
        <v>375</v>
      </c>
      <c r="C50" s="70">
        <v>1</v>
      </c>
      <c r="E50" s="92"/>
    </row>
    <row r="51" spans="2:5">
      <c r="B51" s="5" t="s">
        <v>158</v>
      </c>
      <c r="C51" s="70">
        <v>1</v>
      </c>
      <c r="E51" s="92"/>
    </row>
    <row r="52" spans="2:5">
      <c r="B52" s="5" t="s">
        <v>174</v>
      </c>
      <c r="C52" s="70">
        <v>1</v>
      </c>
      <c r="E52" s="92"/>
    </row>
    <row r="53" spans="2:5">
      <c r="B53" s="5" t="s">
        <v>372</v>
      </c>
      <c r="C53" s="70">
        <v>1</v>
      </c>
      <c r="E53" s="92"/>
    </row>
    <row r="54" spans="2:5">
      <c r="B54" s="5" t="s">
        <v>310</v>
      </c>
      <c r="C54" s="70">
        <v>1</v>
      </c>
      <c r="E54" s="92"/>
    </row>
    <row r="55" spans="2:5">
      <c r="B55" s="5" t="s">
        <v>1058</v>
      </c>
      <c r="C55" s="70">
        <v>1</v>
      </c>
      <c r="E55" s="92"/>
    </row>
    <row r="56" spans="2:5">
      <c r="B56" s="5" t="s">
        <v>1059</v>
      </c>
      <c r="C56" s="70">
        <v>1</v>
      </c>
      <c r="E56" s="92"/>
    </row>
    <row r="57" spans="2:5">
      <c r="B57" s="5" t="s">
        <v>584</v>
      </c>
      <c r="C57" s="70">
        <v>1</v>
      </c>
      <c r="E57" s="92"/>
    </row>
    <row r="58" spans="2:5">
      <c r="B58" s="5" t="s">
        <v>1060</v>
      </c>
      <c r="C58" s="70">
        <v>1</v>
      </c>
      <c r="E58" s="92"/>
    </row>
    <row r="59" spans="2:5">
      <c r="B59" s="5" t="s">
        <v>149</v>
      </c>
      <c r="C59" s="70">
        <v>1</v>
      </c>
      <c r="E59" s="92"/>
    </row>
    <row r="60" spans="2:5">
      <c r="B60" s="5" t="s">
        <v>319</v>
      </c>
      <c r="C60" s="70">
        <v>1</v>
      </c>
      <c r="E60" s="92"/>
    </row>
    <row r="61" spans="2:5">
      <c r="B61" s="5" t="s">
        <v>268</v>
      </c>
      <c r="C61" s="70">
        <v>1</v>
      </c>
      <c r="E61" s="92"/>
    </row>
    <row r="62" spans="2:5">
      <c r="B62" s="5" t="s">
        <v>263</v>
      </c>
      <c r="C62" s="70">
        <v>1</v>
      </c>
      <c r="E62" s="92"/>
    </row>
    <row r="63" spans="2:5">
      <c r="B63" s="5" t="s">
        <v>236</v>
      </c>
      <c r="C63" s="70">
        <v>1</v>
      </c>
      <c r="E63" s="92"/>
    </row>
    <row r="64" spans="2:5">
      <c r="B64" s="5" t="s">
        <v>505</v>
      </c>
      <c r="C64" s="70">
        <v>1</v>
      </c>
      <c r="E64" s="92"/>
    </row>
    <row r="65" spans="2:5" ht="15.75" thickBot="1">
      <c r="B65" s="53" t="s">
        <v>773</v>
      </c>
      <c r="C65" s="117">
        <v>1</v>
      </c>
      <c r="E65" s="92"/>
    </row>
    <row r="66" spans="2:5">
      <c r="B66" s="1"/>
      <c r="C66" s="21"/>
    </row>
    <row r="67" spans="2:5">
      <c r="B67" s="1"/>
      <c r="C67" s="21"/>
    </row>
    <row r="68" spans="2:5">
      <c r="B68" s="1"/>
      <c r="C68" s="21"/>
    </row>
    <row r="69" spans="2:5">
      <c r="B69" s="1"/>
      <c r="C69" s="21"/>
    </row>
    <row r="70" spans="2:5">
      <c r="B70" s="1"/>
      <c r="C70" s="21"/>
    </row>
    <row r="71" spans="2:5">
      <c r="B71" s="1"/>
      <c r="C71" s="21"/>
    </row>
    <row r="72" spans="2:5">
      <c r="B72" s="1"/>
      <c r="C72" s="21"/>
    </row>
    <row r="73" spans="2:5">
      <c r="B73" s="1"/>
      <c r="C73" s="21"/>
    </row>
    <row r="74" spans="2:5">
      <c r="B74" s="1"/>
      <c r="C74" s="21"/>
    </row>
    <row r="75" spans="2:5">
      <c r="B75" s="1"/>
      <c r="C75" s="21"/>
    </row>
    <row r="76" spans="2:5">
      <c r="B76" s="1"/>
      <c r="C76" s="21"/>
    </row>
    <row r="77" spans="2:5">
      <c r="B77" s="1"/>
      <c r="C77" s="21"/>
    </row>
    <row r="78" spans="2:5">
      <c r="B78" s="1"/>
      <c r="C78" s="21"/>
    </row>
    <row r="79" spans="2:5">
      <c r="B79" s="1"/>
      <c r="C79" s="21"/>
    </row>
    <row r="80" spans="2:5">
      <c r="B80" s="1"/>
      <c r="C80" s="21"/>
    </row>
    <row r="81" spans="2:3">
      <c r="B81" s="1"/>
      <c r="C81" s="21"/>
    </row>
    <row r="82" spans="2:3">
      <c r="B82" s="1"/>
      <c r="C82" s="21"/>
    </row>
    <row r="83" spans="2:3">
      <c r="B83" s="1"/>
      <c r="C83" s="21"/>
    </row>
    <row r="84" spans="2:3">
      <c r="B84" s="1"/>
      <c r="C84" s="21"/>
    </row>
    <row r="85" spans="2:3">
      <c r="B85" s="1"/>
      <c r="C85" s="21"/>
    </row>
    <row r="86" spans="2:3">
      <c r="B86" s="1"/>
      <c r="C86" s="21"/>
    </row>
    <row r="87" spans="2:3">
      <c r="B87" s="1"/>
      <c r="C87" s="21"/>
    </row>
    <row r="88" spans="2:3">
      <c r="B88" s="1"/>
      <c r="C88" s="21"/>
    </row>
    <row r="89" spans="2:3">
      <c r="B89" s="1"/>
      <c r="C89" s="21"/>
    </row>
    <row r="90" spans="2:3">
      <c r="B90" s="1"/>
      <c r="C90" s="21"/>
    </row>
    <row r="91" spans="2:3">
      <c r="B91" s="1"/>
      <c r="C91" s="21"/>
    </row>
    <row r="92" spans="2:3">
      <c r="B92" s="1"/>
      <c r="C92" s="21"/>
    </row>
  </sheetData>
  <autoFilter ref="B6:C6" xr:uid="{00000000-0009-0000-0000-00000C000000}">
    <sortState ref="B7:C66">
      <sortCondition descending="1" ref="C6"/>
    </sortState>
  </autoFilter>
  <mergeCells count="1">
    <mergeCell ref="B4:C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56"/>
  <sheetViews>
    <sheetView zoomScaleNormal="100" workbookViewId="0">
      <selection activeCell="C35" sqref="C35"/>
    </sheetView>
  </sheetViews>
  <sheetFormatPr baseColWidth="10" defaultRowHeight="15"/>
  <cols>
    <col min="1" max="1" width="26.85546875" bestFit="1" customWidth="1"/>
    <col min="2" max="2" width="172" bestFit="1" customWidth="1"/>
    <col min="3" max="3" width="16.42578125" customWidth="1"/>
    <col min="4" max="4" width="11.140625" customWidth="1"/>
    <col min="5" max="5" width="14.140625" bestFit="1" customWidth="1"/>
  </cols>
  <sheetData>
    <row r="1" spans="1:5" s="92" customFormat="1" ht="18.75">
      <c r="A1" s="207" t="str">
        <f>HYPERLINK("#'Carátula'!A1","Volver al menú")</f>
        <v>Volver al menú</v>
      </c>
    </row>
    <row r="2" spans="1:5" s="92" customFormat="1"/>
    <row r="4" spans="1:5" ht="15.75">
      <c r="B4" s="269" t="s">
        <v>94</v>
      </c>
      <c r="C4" s="269"/>
    </row>
    <row r="5" spans="1:5" ht="19.5" thickBot="1">
      <c r="B5" s="38"/>
      <c r="C5" s="54"/>
    </row>
    <row r="6" spans="1:5" ht="15.75">
      <c r="B6" s="43" t="s">
        <v>46</v>
      </c>
      <c r="C6" s="44" t="s">
        <v>90</v>
      </c>
    </row>
    <row r="7" spans="1:5">
      <c r="B7" s="5" t="s">
        <v>125</v>
      </c>
      <c r="C7" s="55">
        <v>66</v>
      </c>
    </row>
    <row r="8" spans="1:5">
      <c r="B8" s="5" t="s">
        <v>128</v>
      </c>
      <c r="C8" s="55">
        <v>62</v>
      </c>
      <c r="E8" s="92"/>
    </row>
    <row r="9" spans="1:5">
      <c r="B9" s="5" t="s">
        <v>130</v>
      </c>
      <c r="C9" s="55">
        <v>44</v>
      </c>
      <c r="E9" s="92"/>
    </row>
    <row r="10" spans="1:5">
      <c r="B10" s="5" t="s">
        <v>127</v>
      </c>
      <c r="C10" s="55">
        <v>33</v>
      </c>
      <c r="E10" s="92"/>
    </row>
    <row r="11" spans="1:5">
      <c r="B11" s="5" t="s">
        <v>148</v>
      </c>
      <c r="C11" s="55">
        <v>14</v>
      </c>
      <c r="E11" s="92"/>
    </row>
    <row r="12" spans="1:5">
      <c r="B12" s="5" t="s">
        <v>171</v>
      </c>
      <c r="C12" s="55">
        <v>3</v>
      </c>
      <c r="E12" s="92"/>
    </row>
    <row r="13" spans="1:5">
      <c r="B13" s="5" t="s">
        <v>257</v>
      </c>
      <c r="C13" s="55">
        <v>3</v>
      </c>
      <c r="E13" s="92"/>
    </row>
    <row r="14" spans="1:5">
      <c r="B14" s="5" t="s">
        <v>208</v>
      </c>
      <c r="C14" s="55">
        <v>3</v>
      </c>
      <c r="E14" s="92"/>
    </row>
    <row r="15" spans="1:5">
      <c r="B15" s="5" t="s">
        <v>265</v>
      </c>
      <c r="C15" s="55">
        <v>2</v>
      </c>
      <c r="E15" s="92"/>
    </row>
    <row r="16" spans="1:5">
      <c r="B16" s="5" t="s">
        <v>202</v>
      </c>
      <c r="C16" s="55">
        <v>2</v>
      </c>
      <c r="E16" s="92"/>
    </row>
    <row r="17" spans="2:5">
      <c r="B17" s="5" t="s">
        <v>1047</v>
      </c>
      <c r="C17" s="55">
        <v>2</v>
      </c>
      <c r="E17" s="92"/>
    </row>
    <row r="18" spans="2:5">
      <c r="B18" s="5" t="s">
        <v>196</v>
      </c>
      <c r="C18" s="55">
        <v>2</v>
      </c>
      <c r="E18" s="92"/>
    </row>
    <row r="19" spans="2:5">
      <c r="B19" s="5" t="s">
        <v>223</v>
      </c>
      <c r="C19" s="55">
        <v>2</v>
      </c>
      <c r="E19" s="92"/>
    </row>
    <row r="20" spans="2:5">
      <c r="B20" s="5" t="s">
        <v>1048</v>
      </c>
      <c r="C20" s="55">
        <v>2</v>
      </c>
      <c r="E20" s="92"/>
    </row>
    <row r="21" spans="2:5">
      <c r="B21" s="5" t="s">
        <v>329</v>
      </c>
      <c r="C21" s="55">
        <v>2</v>
      </c>
      <c r="E21" s="92"/>
    </row>
    <row r="22" spans="2:5">
      <c r="B22" s="5" t="s">
        <v>278</v>
      </c>
      <c r="C22" s="55">
        <v>1</v>
      </c>
      <c r="E22" s="92"/>
    </row>
    <row r="23" spans="2:5">
      <c r="B23" s="5" t="s">
        <v>284</v>
      </c>
      <c r="C23" s="55">
        <v>1</v>
      </c>
      <c r="E23" s="92"/>
    </row>
    <row r="24" spans="2:5">
      <c r="B24" s="5" t="s">
        <v>182</v>
      </c>
      <c r="C24" s="55">
        <v>1</v>
      </c>
      <c r="E24" s="92"/>
    </row>
    <row r="25" spans="2:5">
      <c r="B25" s="5" t="s">
        <v>513</v>
      </c>
      <c r="C25" s="55">
        <v>1</v>
      </c>
      <c r="E25" s="92"/>
    </row>
    <row r="26" spans="2:5">
      <c r="B26" s="5" t="s">
        <v>317</v>
      </c>
      <c r="C26" s="55">
        <v>1</v>
      </c>
      <c r="E26" s="92"/>
    </row>
    <row r="27" spans="2:5">
      <c r="B27" s="5" t="s">
        <v>663</v>
      </c>
      <c r="C27" s="55">
        <v>1</v>
      </c>
      <c r="E27" s="92"/>
    </row>
    <row r="28" spans="2:5">
      <c r="B28" s="5" t="s">
        <v>1049</v>
      </c>
      <c r="C28" s="55">
        <v>1</v>
      </c>
      <c r="E28" s="92"/>
    </row>
    <row r="29" spans="2:5">
      <c r="B29" s="5" t="s">
        <v>226</v>
      </c>
      <c r="C29" s="55">
        <v>1</v>
      </c>
      <c r="E29" s="92"/>
    </row>
    <row r="30" spans="2:5" ht="15.75" thickBot="1">
      <c r="B30" s="53" t="s">
        <v>161</v>
      </c>
      <c r="C30" s="56">
        <v>1</v>
      </c>
      <c r="E30" s="92"/>
    </row>
    <row r="31" spans="2:5">
      <c r="B31" s="25"/>
      <c r="C31" s="25"/>
    </row>
    <row r="32" spans="2:5">
      <c r="B32" s="1"/>
      <c r="C32" s="21"/>
    </row>
    <row r="33" spans="2:3">
      <c r="B33" s="1"/>
      <c r="C33" s="21"/>
    </row>
    <row r="34" spans="2:3">
      <c r="B34" s="1"/>
      <c r="C34" s="21"/>
    </row>
    <row r="35" spans="2:3">
      <c r="B35" s="1"/>
      <c r="C35" s="21"/>
    </row>
    <row r="36" spans="2:3">
      <c r="B36" s="1"/>
      <c r="C36" s="21"/>
    </row>
    <row r="37" spans="2:3">
      <c r="B37" s="1"/>
      <c r="C37" s="21"/>
    </row>
    <row r="38" spans="2:3">
      <c r="B38" s="1"/>
      <c r="C38" s="21"/>
    </row>
    <row r="39" spans="2:3">
      <c r="B39" s="1"/>
      <c r="C39" s="21"/>
    </row>
    <row r="40" spans="2:3">
      <c r="B40" s="1"/>
      <c r="C40" s="21"/>
    </row>
    <row r="41" spans="2:3">
      <c r="B41" s="1"/>
      <c r="C41" s="21"/>
    </row>
    <row r="42" spans="2:3">
      <c r="B42" s="1"/>
      <c r="C42" s="21"/>
    </row>
    <row r="43" spans="2:3">
      <c r="B43" s="1"/>
      <c r="C43" s="21"/>
    </row>
    <row r="44" spans="2:3">
      <c r="B44" s="1"/>
      <c r="C44" s="21"/>
    </row>
    <row r="45" spans="2:3">
      <c r="B45" s="1"/>
      <c r="C45" s="21"/>
    </row>
    <row r="46" spans="2:3">
      <c r="B46" s="1"/>
      <c r="C46" s="21"/>
    </row>
    <row r="47" spans="2:3">
      <c r="B47" s="1"/>
      <c r="C47" s="21"/>
    </row>
    <row r="48" spans="2:3">
      <c r="B48" s="1"/>
      <c r="C48" s="21"/>
    </row>
    <row r="49" spans="2:3">
      <c r="B49" s="1"/>
      <c r="C49" s="21"/>
    </row>
    <row r="50" spans="2:3">
      <c r="B50" s="1"/>
      <c r="C50" s="21"/>
    </row>
    <row r="51" spans="2:3">
      <c r="B51" s="1"/>
      <c r="C51" s="21"/>
    </row>
    <row r="52" spans="2:3">
      <c r="B52" s="1"/>
      <c r="C52" s="21"/>
    </row>
    <row r="53" spans="2:3">
      <c r="B53" s="1"/>
      <c r="C53" s="21"/>
    </row>
    <row r="54" spans="2:3">
      <c r="B54" s="1"/>
      <c r="C54" s="21"/>
    </row>
    <row r="55" spans="2:3">
      <c r="B55" s="1"/>
      <c r="C55" s="21"/>
    </row>
    <row r="56" spans="2:3">
      <c r="B56" s="1"/>
      <c r="C56" s="21"/>
    </row>
  </sheetData>
  <autoFilter ref="B6:C6" xr:uid="{00000000-0009-0000-0000-00000D000000}">
    <sortState ref="B7:C31">
      <sortCondition descending="1" ref="C6"/>
    </sortState>
  </autoFilter>
  <mergeCells count="1">
    <mergeCell ref="B4:C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20"/>
  <sheetViews>
    <sheetView workbookViewId="0">
      <selection activeCell="O29" sqref="O29"/>
    </sheetView>
  </sheetViews>
  <sheetFormatPr baseColWidth="10" defaultRowHeight="15"/>
  <cols>
    <col min="1" max="1" width="11.42578125" style="92"/>
    <col min="2" max="2" width="18.42578125" style="92" customWidth="1"/>
    <col min="3" max="3" width="42.7109375" style="92" customWidth="1"/>
    <col min="4" max="4" width="24" style="92" customWidth="1"/>
    <col min="5" max="5" width="21.28515625" style="92" customWidth="1"/>
    <col min="6" max="7" width="11" style="92" customWidth="1"/>
    <col min="8" max="8" width="10.85546875" style="92" customWidth="1"/>
    <col min="9" max="9" width="11.28515625" style="92" customWidth="1"/>
    <col min="10" max="16384" width="11.42578125" style="92"/>
  </cols>
  <sheetData>
    <row r="1" spans="1:10" ht="18.75">
      <c r="A1" s="207" t="str">
        <f>HYPERLINK("#'Carátula'!A1","Volver al menú")</f>
        <v>Volver al menú</v>
      </c>
    </row>
    <row r="3" spans="1:10" ht="15.75" thickBot="1">
      <c r="E3" s="1"/>
    </row>
    <row r="4" spans="1:10" ht="15" customHeight="1">
      <c r="C4" s="237" t="s">
        <v>1242</v>
      </c>
      <c r="D4" s="239"/>
      <c r="E4" s="72"/>
    </row>
    <row r="5" spans="1:10" ht="15" customHeight="1">
      <c r="B5" s="1"/>
      <c r="C5" s="240"/>
      <c r="D5" s="242"/>
      <c r="E5" s="72"/>
    </row>
    <row r="6" spans="1:10" ht="30.75" customHeight="1">
      <c r="C6" s="180" t="s">
        <v>34</v>
      </c>
      <c r="D6" s="157">
        <v>234</v>
      </c>
      <c r="E6" s="32"/>
    </row>
    <row r="7" spans="1:10" ht="30" customHeight="1" thickBot="1">
      <c r="B7" s="2"/>
      <c r="C7" s="181" t="s">
        <v>33</v>
      </c>
      <c r="D7" s="158">
        <v>75</v>
      </c>
      <c r="E7" s="33"/>
      <c r="F7" s="2"/>
      <c r="G7" s="2"/>
    </row>
    <row r="8" spans="1:10" ht="15" customHeight="1">
      <c r="B8" s="2"/>
      <c r="C8" s="1"/>
      <c r="D8" s="33"/>
      <c r="E8" s="33"/>
      <c r="F8" s="2"/>
      <c r="G8" s="2"/>
    </row>
    <row r="9" spans="1:10" ht="16.5" thickBot="1">
      <c r="A9" s="1"/>
      <c r="B9" s="183"/>
      <c r="C9" s="183"/>
      <c r="D9" s="183"/>
      <c r="E9" s="183"/>
      <c r="F9" s="183"/>
      <c r="G9" s="183"/>
      <c r="H9" s="1"/>
      <c r="I9" s="1"/>
      <c r="J9" s="1"/>
    </row>
    <row r="10" spans="1:10" ht="15" customHeight="1">
      <c r="A10" s="1"/>
      <c r="B10" s="303" t="s">
        <v>1256</v>
      </c>
      <c r="C10" s="304"/>
      <c r="D10" s="304"/>
      <c r="E10" s="305"/>
      <c r="F10" s="153"/>
      <c r="G10" s="153"/>
      <c r="H10" s="1"/>
      <c r="I10" s="1"/>
      <c r="J10" s="1"/>
    </row>
    <row r="11" spans="1:10" ht="15" customHeight="1">
      <c r="A11" s="1"/>
      <c r="B11" s="306"/>
      <c r="C11" s="307"/>
      <c r="D11" s="307"/>
      <c r="E11" s="308"/>
      <c r="F11" s="153"/>
      <c r="G11" s="153"/>
      <c r="H11" s="1"/>
      <c r="I11" s="1"/>
      <c r="J11" s="1"/>
    </row>
    <row r="12" spans="1:10" ht="15" customHeight="1" thickBot="1">
      <c r="A12" s="1"/>
      <c r="B12" s="309"/>
      <c r="C12" s="310"/>
      <c r="D12" s="310"/>
      <c r="E12" s="311"/>
      <c r="F12" s="153"/>
      <c r="G12" s="153"/>
      <c r="H12" s="1"/>
      <c r="I12" s="1"/>
      <c r="J12" s="1"/>
    </row>
    <row r="13" spans="1:10" ht="15.75" customHeight="1">
      <c r="A13" s="1"/>
      <c r="B13" s="182"/>
      <c r="C13" s="182"/>
      <c r="D13" s="182"/>
      <c r="E13" s="182"/>
      <c r="F13" s="153"/>
      <c r="G13" s="153"/>
      <c r="H13" s="1"/>
      <c r="I13" s="1"/>
      <c r="J13" s="1"/>
    </row>
    <row r="14" spans="1:10">
      <c r="A14" s="1"/>
      <c r="B14" s="1"/>
      <c r="C14" s="1"/>
      <c r="D14" s="1"/>
      <c r="E14" s="1"/>
      <c r="F14" s="1"/>
      <c r="G14" s="1"/>
      <c r="H14" s="1"/>
      <c r="I14" s="1"/>
      <c r="J14" s="1"/>
    </row>
    <row r="15" spans="1:10">
      <c r="A15" s="1"/>
      <c r="B15" s="1"/>
      <c r="C15" s="1"/>
      <c r="D15" s="1"/>
      <c r="E15" s="1"/>
      <c r="F15" s="1"/>
      <c r="G15" s="1"/>
      <c r="H15" s="1"/>
      <c r="I15" s="1"/>
      <c r="J15" s="1"/>
    </row>
    <row r="16" spans="1:10">
      <c r="A16" s="1"/>
      <c r="B16" s="1"/>
      <c r="C16" s="1"/>
      <c r="D16" s="1"/>
      <c r="E16" s="1"/>
      <c r="F16" s="1"/>
      <c r="G16" s="1"/>
      <c r="H16" s="1"/>
      <c r="I16" s="1"/>
      <c r="J16" s="1"/>
    </row>
    <row r="17" spans="1:10">
      <c r="A17" s="1"/>
      <c r="B17" s="1"/>
      <c r="C17" s="1"/>
      <c r="D17" s="1"/>
      <c r="E17" s="1"/>
      <c r="F17" s="1"/>
      <c r="G17" s="1"/>
      <c r="H17" s="1"/>
      <c r="I17" s="1"/>
      <c r="J17" s="1"/>
    </row>
    <row r="18" spans="1:10">
      <c r="A18" s="1"/>
      <c r="B18" s="1"/>
      <c r="C18" s="1"/>
      <c r="D18" s="1"/>
      <c r="E18" s="1"/>
      <c r="F18" s="1"/>
      <c r="G18" s="1"/>
      <c r="H18" s="1"/>
      <c r="I18" s="1"/>
      <c r="J18" s="1"/>
    </row>
    <row r="19" spans="1:10">
      <c r="A19" s="1"/>
      <c r="B19" s="1"/>
      <c r="C19" s="1"/>
      <c r="D19" s="1"/>
      <c r="E19" s="1"/>
      <c r="F19" s="1"/>
      <c r="G19" s="1"/>
      <c r="H19" s="1"/>
      <c r="I19" s="1"/>
      <c r="J19" s="1"/>
    </row>
    <row r="20" spans="1:10">
      <c r="A20" s="1"/>
      <c r="B20" s="1"/>
      <c r="C20" s="1"/>
      <c r="D20" s="1"/>
      <c r="E20" s="1"/>
      <c r="F20" s="1"/>
      <c r="G20" s="1"/>
      <c r="H20" s="1"/>
      <c r="I20" s="1"/>
      <c r="J20" s="1"/>
    </row>
  </sheetData>
  <mergeCells count="2">
    <mergeCell ref="C4:D5"/>
    <mergeCell ref="B10:E1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13"/>
  <sheetViews>
    <sheetView workbookViewId="0">
      <selection activeCell="M20" sqref="M20"/>
    </sheetView>
  </sheetViews>
  <sheetFormatPr baseColWidth="10" defaultRowHeight="15"/>
  <cols>
    <col min="1" max="1" width="11.42578125" style="92"/>
    <col min="2" max="2" width="18.42578125" style="92" customWidth="1"/>
    <col min="3" max="3" width="42.7109375" style="92" customWidth="1"/>
    <col min="4" max="4" width="24" style="92" customWidth="1"/>
    <col min="5" max="5" width="21.28515625" style="92" customWidth="1"/>
    <col min="6" max="7" width="11" style="92" customWidth="1"/>
    <col min="8" max="8" width="10.85546875" style="92" customWidth="1"/>
    <col min="9" max="9" width="11.28515625" style="92" customWidth="1"/>
    <col min="10" max="16384" width="11.42578125" style="92"/>
  </cols>
  <sheetData>
    <row r="1" spans="1:7" ht="18.75">
      <c r="A1" s="207" t="str">
        <f>HYPERLINK("#'Carátula'!A1","Volver al menú")</f>
        <v>Volver al menú</v>
      </c>
    </row>
    <row r="3" spans="1:7" ht="15.75" thickBot="1">
      <c r="E3" s="1"/>
    </row>
    <row r="4" spans="1:7" ht="15" customHeight="1">
      <c r="C4" s="217" t="s">
        <v>1243</v>
      </c>
      <c r="D4" s="218"/>
      <c r="E4" s="72"/>
    </row>
    <row r="5" spans="1:7" ht="15" customHeight="1">
      <c r="B5" s="1"/>
      <c r="C5" s="312"/>
      <c r="D5" s="313"/>
      <c r="E5" s="72"/>
    </row>
    <row r="6" spans="1:7" ht="30.75" customHeight="1">
      <c r="C6" s="159" t="s">
        <v>34</v>
      </c>
      <c r="D6" s="157">
        <v>242</v>
      </c>
      <c r="E6" s="32"/>
    </row>
    <row r="7" spans="1:7" ht="30" customHeight="1" thickBot="1">
      <c r="B7" s="2"/>
      <c r="C7" s="160" t="s">
        <v>33</v>
      </c>
      <c r="D7" s="158">
        <v>75</v>
      </c>
      <c r="E7" s="33"/>
      <c r="F7" s="2"/>
      <c r="G7" s="2"/>
    </row>
    <row r="8" spans="1:7" ht="15" customHeight="1">
      <c r="B8" s="2"/>
      <c r="C8" s="1"/>
      <c r="D8" s="33"/>
      <c r="E8" s="33"/>
      <c r="F8" s="2"/>
      <c r="G8" s="2"/>
    </row>
    <row r="9" spans="1:7" ht="16.5" thickBot="1">
      <c r="B9" s="11"/>
      <c r="C9" s="11"/>
      <c r="D9" s="11"/>
      <c r="E9" s="11"/>
      <c r="F9" s="11"/>
      <c r="G9" s="11"/>
    </row>
    <row r="10" spans="1:7" ht="15" customHeight="1">
      <c r="B10" s="297" t="s">
        <v>1278</v>
      </c>
      <c r="C10" s="298"/>
      <c r="D10" s="298"/>
      <c r="E10" s="299"/>
      <c r="F10" s="153"/>
      <c r="G10" s="153"/>
    </row>
    <row r="11" spans="1:7" ht="15" customHeight="1" thickBot="1">
      <c r="B11" s="300"/>
      <c r="C11" s="301"/>
      <c r="D11" s="301"/>
      <c r="E11" s="302"/>
      <c r="F11" s="153"/>
      <c r="G11" s="153"/>
    </row>
    <row r="12" spans="1:7" ht="15" customHeight="1">
      <c r="B12" s="182"/>
      <c r="C12" s="182"/>
      <c r="D12" s="182"/>
      <c r="E12" s="182"/>
      <c r="F12" s="153"/>
      <c r="G12" s="153"/>
    </row>
    <row r="13" spans="1:7" ht="15.75" customHeight="1">
      <c r="B13" s="182"/>
      <c r="C13" s="182"/>
      <c r="D13" s="182"/>
      <c r="E13" s="182"/>
      <c r="F13" s="153"/>
      <c r="G13" s="153"/>
    </row>
  </sheetData>
  <mergeCells count="2">
    <mergeCell ref="C4:D5"/>
    <mergeCell ref="B10:E1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17"/>
  <sheetViews>
    <sheetView workbookViewId="0">
      <selection activeCell="N21" sqref="N21"/>
    </sheetView>
  </sheetViews>
  <sheetFormatPr baseColWidth="10" defaultRowHeight="15"/>
  <cols>
    <col min="1" max="1" width="11.42578125" style="92"/>
    <col min="2" max="2" width="18.42578125" style="92" customWidth="1"/>
    <col min="3" max="3" width="11.42578125" style="92"/>
    <col min="4" max="4" width="24" style="92" customWidth="1"/>
    <col min="5" max="5" width="21.28515625" style="92" customWidth="1"/>
    <col min="6" max="6" width="11.42578125" style="92"/>
    <col min="7" max="7" width="19.140625" style="92" customWidth="1"/>
    <col min="8" max="9" width="11" style="92" customWidth="1"/>
    <col min="10" max="10" width="10.85546875" style="92" customWidth="1"/>
    <col min="11" max="11" width="11.28515625" style="92" customWidth="1"/>
    <col min="12" max="16384" width="11.42578125" style="92"/>
  </cols>
  <sheetData>
    <row r="1" spans="1:9" ht="18.75">
      <c r="A1" s="207" t="str">
        <f>HYPERLINK("#'Carátula'!A1","Volver al menú")</f>
        <v>Volver al menú</v>
      </c>
    </row>
    <row r="3" spans="1:9" ht="15.75" thickBot="1"/>
    <row r="4" spans="1:9">
      <c r="C4" s="237" t="s">
        <v>1280</v>
      </c>
      <c r="D4" s="238"/>
      <c r="E4" s="238"/>
      <c r="F4" s="239"/>
    </row>
    <row r="5" spans="1:9">
      <c r="B5" s="1"/>
      <c r="C5" s="240"/>
      <c r="D5" s="241"/>
      <c r="E5" s="241"/>
      <c r="F5" s="242"/>
    </row>
    <row r="6" spans="1:9">
      <c r="C6" s="291" t="s">
        <v>1046</v>
      </c>
      <c r="D6" s="292"/>
      <c r="E6" s="292"/>
      <c r="F6" s="243">
        <v>3146</v>
      </c>
    </row>
    <row r="7" spans="1:9">
      <c r="B7" s="2"/>
      <c r="C7" s="291"/>
      <c r="D7" s="292"/>
      <c r="E7" s="292"/>
      <c r="F7" s="243"/>
      <c r="G7" s="2"/>
      <c r="H7" s="2"/>
      <c r="I7" s="2"/>
    </row>
    <row r="8" spans="1:9">
      <c r="B8" s="2"/>
      <c r="C8" s="293" t="s">
        <v>1045</v>
      </c>
      <c r="D8" s="294"/>
      <c r="E8" s="294"/>
      <c r="F8" s="243">
        <v>2664</v>
      </c>
      <c r="G8" s="2"/>
      <c r="H8" s="2"/>
      <c r="I8" s="2"/>
    </row>
    <row r="9" spans="1:9">
      <c r="B9" s="2"/>
      <c r="C9" s="293"/>
      <c r="D9" s="294"/>
      <c r="E9" s="294"/>
      <c r="F9" s="243"/>
      <c r="G9" s="2"/>
      <c r="H9" s="2"/>
      <c r="I9" s="2"/>
    </row>
    <row r="10" spans="1:9">
      <c r="B10" s="2"/>
      <c r="C10" s="293" t="s">
        <v>1044</v>
      </c>
      <c r="D10" s="294"/>
      <c r="E10" s="294"/>
      <c r="F10" s="243">
        <v>2361</v>
      </c>
      <c r="G10" s="2"/>
      <c r="H10" s="2"/>
      <c r="I10" s="2"/>
    </row>
    <row r="11" spans="1:9" ht="16.5" thickBot="1">
      <c r="B11" s="11"/>
      <c r="C11" s="295"/>
      <c r="D11" s="296"/>
      <c r="E11" s="296"/>
      <c r="F11" s="244"/>
      <c r="G11" s="11"/>
      <c r="H11" s="11"/>
      <c r="I11" s="11"/>
    </row>
    <row r="12" spans="1:9" ht="15.75">
      <c r="B12" s="11"/>
      <c r="C12" s="11"/>
      <c r="D12" s="11"/>
      <c r="E12" s="11"/>
      <c r="F12" s="11"/>
      <c r="G12" s="11"/>
      <c r="H12" s="11"/>
      <c r="I12" s="11"/>
    </row>
    <row r="13" spans="1:9" ht="16.5" thickBot="1">
      <c r="B13" s="11"/>
      <c r="C13" s="11"/>
      <c r="D13" s="11"/>
      <c r="E13" s="11"/>
      <c r="F13" s="11"/>
      <c r="G13" s="11"/>
      <c r="H13" s="11"/>
      <c r="I13" s="11"/>
    </row>
    <row r="14" spans="1:9" ht="15" customHeight="1">
      <c r="B14" s="297" t="s">
        <v>1281</v>
      </c>
      <c r="C14" s="298"/>
      <c r="D14" s="298"/>
      <c r="E14" s="298"/>
      <c r="F14" s="298"/>
      <c r="G14" s="299"/>
      <c r="H14" s="153"/>
      <c r="I14" s="153"/>
    </row>
    <row r="15" spans="1:9" ht="15" customHeight="1">
      <c r="B15" s="314"/>
      <c r="C15" s="315"/>
      <c r="D15" s="315"/>
      <c r="E15" s="315"/>
      <c r="F15" s="315"/>
      <c r="G15" s="316"/>
      <c r="H15" s="153"/>
      <c r="I15" s="153"/>
    </row>
    <row r="16" spans="1:9" ht="15" customHeight="1" thickBot="1">
      <c r="B16" s="300"/>
      <c r="C16" s="301"/>
      <c r="D16" s="301"/>
      <c r="E16" s="301"/>
      <c r="F16" s="301"/>
      <c r="G16" s="302"/>
      <c r="H16" s="153"/>
      <c r="I16" s="153"/>
    </row>
    <row r="17" spans="2:9" ht="15.75" customHeight="1">
      <c r="B17" s="179"/>
      <c r="C17" s="179"/>
      <c r="D17" s="179"/>
      <c r="E17" s="179"/>
      <c r="F17" s="179"/>
      <c r="G17" s="179"/>
      <c r="H17" s="153"/>
      <c r="I17" s="153"/>
    </row>
  </sheetData>
  <mergeCells count="8">
    <mergeCell ref="C10:E11"/>
    <mergeCell ref="F10:F11"/>
    <mergeCell ref="B14:G16"/>
    <mergeCell ref="C4:F5"/>
    <mergeCell ref="C6:E7"/>
    <mergeCell ref="F6:F7"/>
    <mergeCell ref="C8:E9"/>
    <mergeCell ref="F8:F9"/>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42"/>
  <sheetViews>
    <sheetView workbookViewId="0">
      <selection activeCell="C23" sqref="C23"/>
    </sheetView>
  </sheetViews>
  <sheetFormatPr baseColWidth="10" defaultRowHeight="15"/>
  <cols>
    <col min="2" max="2" width="7" customWidth="1"/>
    <col min="3" max="3" width="29.140625" customWidth="1"/>
    <col min="5" max="5" width="13.85546875" customWidth="1"/>
    <col min="6" max="6" width="29.28515625" bestFit="1" customWidth="1"/>
    <col min="7" max="7" width="12.85546875" customWidth="1"/>
    <col min="10" max="10" width="24.28515625" bestFit="1" customWidth="1"/>
  </cols>
  <sheetData>
    <row r="1" spans="1:8" s="92" customFormat="1" ht="18.75">
      <c r="A1" s="207" t="str">
        <f>HYPERLINK("#'Carátula'!A1","Volver al menú")</f>
        <v>Volver al menú</v>
      </c>
    </row>
    <row r="2" spans="1:8">
      <c r="A2" s="92"/>
      <c r="B2" s="92"/>
      <c r="C2" s="92"/>
      <c r="D2" s="92"/>
      <c r="E2" s="92"/>
      <c r="F2" s="92"/>
      <c r="G2" s="92"/>
      <c r="H2" s="92"/>
    </row>
    <row r="3" spans="1:8" s="25" customFormat="1" ht="15.75" thickBot="1">
      <c r="A3" s="92"/>
      <c r="B3" s="92"/>
      <c r="C3" s="92"/>
      <c r="D3" s="92"/>
      <c r="E3" s="92"/>
      <c r="F3" s="92"/>
      <c r="G3" s="92"/>
      <c r="H3" s="92"/>
    </row>
    <row r="4" spans="1:8" ht="15" customHeight="1">
      <c r="A4" s="92"/>
      <c r="B4" s="92"/>
      <c r="C4" s="326" t="s">
        <v>1283</v>
      </c>
      <c r="D4" s="327"/>
      <c r="E4" s="328"/>
      <c r="F4" s="92"/>
      <c r="G4" s="92"/>
      <c r="H4" s="92"/>
    </row>
    <row r="5" spans="1:8" s="25" customFormat="1" ht="15" customHeight="1">
      <c r="A5" s="92"/>
      <c r="B5" s="92"/>
      <c r="C5" s="293"/>
      <c r="D5" s="294"/>
      <c r="E5" s="329"/>
      <c r="F5" s="92"/>
      <c r="G5" s="92"/>
      <c r="H5" s="92"/>
    </row>
    <row r="6" spans="1:8" ht="15" customHeight="1">
      <c r="A6" s="92"/>
      <c r="B6" s="92"/>
      <c r="C6" s="330" t="s">
        <v>97</v>
      </c>
      <c r="D6" s="331"/>
      <c r="E6" s="243">
        <v>12071</v>
      </c>
      <c r="F6" s="92"/>
      <c r="G6" s="92"/>
      <c r="H6" s="92"/>
    </row>
    <row r="7" spans="1:8" s="25" customFormat="1" ht="15" customHeight="1">
      <c r="A7" s="92"/>
      <c r="B7" s="92"/>
      <c r="C7" s="330"/>
      <c r="D7" s="331"/>
      <c r="E7" s="243"/>
      <c r="F7" s="92"/>
      <c r="G7" s="92"/>
      <c r="H7" s="92"/>
    </row>
    <row r="8" spans="1:8" s="25" customFormat="1" ht="15" customHeight="1">
      <c r="A8" s="92"/>
      <c r="B8" s="92"/>
      <c r="C8" s="330" t="s">
        <v>98</v>
      </c>
      <c r="D8" s="331"/>
      <c r="E8" s="243">
        <v>15253</v>
      </c>
      <c r="F8" s="92"/>
      <c r="G8" s="92"/>
      <c r="H8" s="92"/>
    </row>
    <row r="9" spans="1:8" s="25" customFormat="1" ht="15" customHeight="1" thickBot="1">
      <c r="A9" s="92"/>
      <c r="B9" s="92"/>
      <c r="C9" s="332"/>
      <c r="D9" s="333"/>
      <c r="E9" s="244"/>
      <c r="F9" s="92"/>
      <c r="G9" s="92"/>
      <c r="H9" s="92"/>
    </row>
    <row r="10" spans="1:8" ht="15" customHeight="1" thickBot="1">
      <c r="A10" s="92"/>
      <c r="B10" s="92"/>
      <c r="C10" s="92"/>
      <c r="D10" s="92"/>
      <c r="E10" s="92"/>
      <c r="F10" s="92"/>
      <c r="G10" s="92"/>
      <c r="H10" s="92"/>
    </row>
    <row r="11" spans="1:8" ht="15" customHeight="1">
      <c r="A11" s="92"/>
      <c r="B11" s="92"/>
      <c r="C11" s="317" t="s">
        <v>1282</v>
      </c>
      <c r="D11" s="318"/>
      <c r="E11" s="319"/>
      <c r="F11" s="92"/>
      <c r="G11" s="92"/>
      <c r="H11" s="92"/>
    </row>
    <row r="12" spans="1:8" ht="15" customHeight="1">
      <c r="A12" s="92"/>
      <c r="B12" s="92"/>
      <c r="C12" s="320"/>
      <c r="D12" s="321"/>
      <c r="E12" s="322"/>
      <c r="F12" s="92"/>
      <c r="G12" s="92"/>
      <c r="H12" s="92"/>
    </row>
    <row r="13" spans="1:8" ht="15" customHeight="1">
      <c r="A13" s="92"/>
      <c r="B13" s="92"/>
      <c r="C13" s="320"/>
      <c r="D13" s="321"/>
      <c r="E13" s="322"/>
      <c r="F13" s="92"/>
      <c r="G13" s="92"/>
      <c r="H13" s="92"/>
    </row>
    <row r="14" spans="1:8" ht="18.75" customHeight="1" thickBot="1">
      <c r="A14" s="92"/>
      <c r="B14" s="92"/>
      <c r="C14" s="323"/>
      <c r="D14" s="324"/>
      <c r="E14" s="325"/>
      <c r="F14" s="92"/>
      <c r="G14" s="92"/>
      <c r="H14" s="92"/>
    </row>
    <row r="15" spans="1:8" ht="15" customHeight="1">
      <c r="A15" s="92"/>
      <c r="B15" s="92"/>
      <c r="C15" s="92"/>
      <c r="D15" s="92"/>
      <c r="E15" s="92"/>
      <c r="F15" s="92"/>
      <c r="G15" s="92"/>
      <c r="H15" s="92"/>
    </row>
    <row r="16" spans="1:8" ht="15.75" customHeight="1">
      <c r="A16" s="92"/>
      <c r="B16" s="92"/>
      <c r="C16" s="16"/>
      <c r="D16" s="16"/>
      <c r="E16" s="92"/>
      <c r="F16" s="92"/>
      <c r="G16" s="92"/>
      <c r="H16" s="92"/>
    </row>
    <row r="17" spans="1:8">
      <c r="A17" s="92"/>
      <c r="B17" s="92"/>
      <c r="C17" s="1"/>
      <c r="D17" s="21"/>
      <c r="E17" s="92"/>
      <c r="F17" s="92"/>
      <c r="G17" s="92"/>
      <c r="H17" s="92"/>
    </row>
    <row r="18" spans="1:8">
      <c r="A18" s="92"/>
      <c r="B18" s="92"/>
      <c r="C18" s="1"/>
      <c r="D18" s="21"/>
      <c r="E18" s="92"/>
      <c r="F18" s="92"/>
      <c r="G18" s="92"/>
      <c r="H18" s="92"/>
    </row>
    <row r="19" spans="1:8">
      <c r="A19" s="92"/>
      <c r="B19" s="92"/>
      <c r="C19" s="1"/>
      <c r="D19" s="21"/>
      <c r="E19" s="92"/>
      <c r="F19" s="92"/>
      <c r="G19" s="92"/>
      <c r="H19" s="92"/>
    </row>
    <row r="20" spans="1:8">
      <c r="A20" s="92"/>
      <c r="B20" s="92"/>
      <c r="C20" s="1"/>
      <c r="D20" s="21"/>
      <c r="E20" s="92"/>
      <c r="F20" s="92"/>
      <c r="G20" s="92"/>
      <c r="H20" s="92"/>
    </row>
    <row r="21" spans="1:8">
      <c r="A21" s="92"/>
      <c r="B21" s="92"/>
      <c r="C21" s="92"/>
      <c r="D21" s="92"/>
      <c r="E21" s="92"/>
      <c r="F21" s="92"/>
      <c r="G21" s="92"/>
      <c r="H21" s="92"/>
    </row>
    <row r="22" spans="1:8">
      <c r="A22" s="92"/>
      <c r="B22" s="92"/>
      <c r="C22" s="92"/>
      <c r="D22" s="92"/>
      <c r="E22" s="92"/>
      <c r="F22" s="92"/>
      <c r="G22" s="92"/>
      <c r="H22" s="92"/>
    </row>
    <row r="23" spans="1:8">
      <c r="C23" s="1"/>
      <c r="D23" s="21"/>
    </row>
    <row r="24" spans="1:8">
      <c r="C24" s="1"/>
      <c r="D24" s="21"/>
    </row>
    <row r="25" spans="1:8">
      <c r="C25" s="16"/>
      <c r="D25" s="74"/>
    </row>
    <row r="26" spans="1:8">
      <c r="C26" s="1"/>
      <c r="D26" s="1"/>
    </row>
    <row r="27" spans="1:8">
      <c r="C27" s="75"/>
      <c r="D27" s="69"/>
    </row>
    <row r="28" spans="1:8">
      <c r="C28" s="69"/>
      <c r="D28" s="69"/>
    </row>
    <row r="29" spans="1:8">
      <c r="C29" s="69"/>
      <c r="D29" s="69"/>
    </row>
    <row r="30" spans="1:8">
      <c r="C30" s="69"/>
      <c r="D30" s="69"/>
    </row>
    <row r="35" spans="3:5" ht="15" customHeight="1">
      <c r="C35" s="72"/>
      <c r="D35" s="72"/>
      <c r="E35" s="72"/>
    </row>
    <row r="36" spans="3:5" ht="15" customHeight="1">
      <c r="C36" s="72"/>
      <c r="D36" s="72"/>
      <c r="E36" s="72"/>
    </row>
    <row r="37" spans="3:5" ht="15" customHeight="1">
      <c r="C37" s="32"/>
      <c r="D37" s="32"/>
      <c r="E37" s="73"/>
    </row>
    <row r="38" spans="3:5" ht="15" customHeight="1">
      <c r="C38" s="32"/>
      <c r="D38" s="32"/>
      <c r="E38" s="73"/>
    </row>
    <row r="39" spans="3:5" ht="15" customHeight="1">
      <c r="C39" s="33"/>
      <c r="D39" s="33"/>
      <c r="E39" s="73"/>
    </row>
    <row r="40" spans="3:5" ht="15" customHeight="1">
      <c r="C40" s="33"/>
      <c r="D40" s="33"/>
      <c r="E40" s="73"/>
    </row>
    <row r="41" spans="3:5" ht="15" customHeight="1">
      <c r="C41" s="33"/>
      <c r="D41" s="33"/>
      <c r="E41" s="73"/>
    </row>
    <row r="42" spans="3:5" ht="15.75" customHeight="1">
      <c r="C42" s="33"/>
      <c r="D42" s="33"/>
      <c r="E42" s="73"/>
    </row>
  </sheetData>
  <mergeCells count="6">
    <mergeCell ref="C11:E14"/>
    <mergeCell ref="C4:E5"/>
    <mergeCell ref="C6:D7"/>
    <mergeCell ref="E6:E7"/>
    <mergeCell ref="C8:D9"/>
    <mergeCell ref="E8:E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33"/>
  <sheetViews>
    <sheetView workbookViewId="0"/>
  </sheetViews>
  <sheetFormatPr baseColWidth="10" defaultRowHeight="15"/>
  <cols>
    <col min="2" max="2" width="11.42578125" customWidth="1"/>
    <col min="3" max="3" width="15.7109375" bestFit="1" customWidth="1"/>
    <col min="4" max="4" width="19.85546875" bestFit="1" customWidth="1"/>
  </cols>
  <sheetData>
    <row r="1" spans="1:6" s="92" customFormat="1" ht="18.75">
      <c r="A1" s="207" t="str">
        <f>HYPERLINK("#'Carátula'!A1","Volver al menú")</f>
        <v>Volver al menú</v>
      </c>
    </row>
    <row r="2" spans="1:6" s="92" customFormat="1"/>
    <row r="3" spans="1:6" s="25" customFormat="1">
      <c r="A3" s="92"/>
      <c r="B3" s="92"/>
      <c r="C3" s="92"/>
      <c r="D3" s="92"/>
      <c r="E3" s="92"/>
      <c r="F3" s="92"/>
    </row>
    <row r="4" spans="1:6" ht="18.75" customHeight="1">
      <c r="A4" s="92"/>
      <c r="B4" s="334" t="s">
        <v>72</v>
      </c>
      <c r="C4" s="334"/>
      <c r="D4" s="334"/>
      <c r="E4" s="334"/>
      <c r="F4" s="92"/>
    </row>
    <row r="5" spans="1:6" ht="15.75" thickBot="1">
      <c r="A5" s="92"/>
      <c r="B5" s="92"/>
      <c r="C5" s="92"/>
      <c r="D5" s="92"/>
      <c r="E5" s="92"/>
      <c r="F5" s="92"/>
    </row>
    <row r="6" spans="1:6" ht="15.75">
      <c r="A6" s="92"/>
      <c r="B6" s="92"/>
      <c r="C6" s="39" t="s">
        <v>49</v>
      </c>
      <c r="D6" s="80" t="s">
        <v>50</v>
      </c>
      <c r="E6" s="92"/>
      <c r="F6" s="92"/>
    </row>
    <row r="7" spans="1:6" ht="15.75">
      <c r="A7" s="92"/>
      <c r="B7" s="92"/>
      <c r="C7" s="51">
        <v>2008</v>
      </c>
      <c r="D7" s="52">
        <v>2</v>
      </c>
      <c r="E7" s="92"/>
      <c r="F7" s="92"/>
    </row>
    <row r="8" spans="1:6" ht="15.75">
      <c r="A8" s="92"/>
      <c r="B8" s="92"/>
      <c r="C8" s="51">
        <v>2010</v>
      </c>
      <c r="D8" s="52">
        <v>1</v>
      </c>
      <c r="E8" s="92"/>
      <c r="F8" s="92"/>
    </row>
    <row r="9" spans="1:6" ht="15.75">
      <c r="A9" s="92"/>
      <c r="B9" s="92"/>
      <c r="C9" s="51">
        <v>2012</v>
      </c>
      <c r="D9" s="52">
        <v>3</v>
      </c>
      <c r="E9" s="92"/>
      <c r="F9" s="92"/>
    </row>
    <row r="10" spans="1:6" ht="15.75">
      <c r="A10" s="92"/>
      <c r="B10" s="92"/>
      <c r="C10" s="51">
        <v>2013</v>
      </c>
      <c r="D10" s="52">
        <v>3</v>
      </c>
      <c r="E10" s="92"/>
      <c r="F10" s="92"/>
    </row>
    <row r="11" spans="1:6" ht="15.75">
      <c r="A11" s="92"/>
      <c r="B11" s="92"/>
      <c r="C11" s="51">
        <v>2014</v>
      </c>
      <c r="D11" s="52">
        <v>15</v>
      </c>
      <c r="E11" s="92"/>
      <c r="F11" s="92"/>
    </row>
    <row r="12" spans="1:6" ht="15.75">
      <c r="A12" s="92"/>
      <c r="B12" s="92"/>
      <c r="C12" s="51">
        <v>2015</v>
      </c>
      <c r="D12" s="52">
        <v>32</v>
      </c>
      <c r="E12" s="92"/>
      <c r="F12" s="92"/>
    </row>
    <row r="13" spans="1:6" ht="15.75">
      <c r="A13" s="92"/>
      <c r="B13" s="92"/>
      <c r="C13" s="51">
        <v>2016</v>
      </c>
      <c r="D13" s="52">
        <v>51</v>
      </c>
      <c r="E13" s="92"/>
      <c r="F13" s="92"/>
    </row>
    <row r="14" spans="1:6" ht="15.75">
      <c r="A14" s="92"/>
      <c r="B14" s="92"/>
      <c r="C14" s="51">
        <v>2017</v>
      </c>
      <c r="D14" s="52">
        <v>71</v>
      </c>
      <c r="E14" s="92"/>
      <c r="F14" s="92"/>
    </row>
    <row r="15" spans="1:6" ht="15.75">
      <c r="A15" s="92"/>
      <c r="B15" s="92"/>
      <c r="C15" s="51">
        <v>2018</v>
      </c>
      <c r="D15" s="52">
        <v>125</v>
      </c>
      <c r="E15" s="92"/>
      <c r="F15" s="92"/>
    </row>
    <row r="16" spans="1:6" ht="15.75">
      <c r="A16" s="92"/>
      <c r="B16" s="92"/>
      <c r="C16" s="51">
        <v>2019</v>
      </c>
      <c r="D16" s="52">
        <v>123</v>
      </c>
      <c r="E16" s="92"/>
      <c r="F16" s="92"/>
    </row>
    <row r="17" spans="1:6" ht="15.75">
      <c r="A17" s="92"/>
      <c r="B17" s="92"/>
      <c r="C17" s="51">
        <v>2020</v>
      </c>
      <c r="D17" s="52">
        <v>56</v>
      </c>
      <c r="E17" s="92"/>
      <c r="F17" s="92"/>
    </row>
    <row r="18" spans="1:6" ht="15.75">
      <c r="A18" s="92"/>
      <c r="B18" s="92"/>
      <c r="C18" s="51">
        <v>2021</v>
      </c>
      <c r="D18" s="52">
        <v>201</v>
      </c>
      <c r="E18" s="92"/>
      <c r="F18" s="92"/>
    </row>
    <row r="19" spans="1:6" ht="15" customHeight="1">
      <c r="A19" s="92"/>
      <c r="B19" s="92"/>
      <c r="C19" s="51">
        <v>2022</v>
      </c>
      <c r="D19" s="52">
        <v>487</v>
      </c>
      <c r="E19" s="92"/>
      <c r="F19" s="92"/>
    </row>
    <row r="20" spans="1:6" ht="15" customHeight="1">
      <c r="A20" s="92"/>
      <c r="B20" s="92"/>
      <c r="C20" s="51">
        <v>2023</v>
      </c>
      <c r="D20" s="52">
        <v>1308</v>
      </c>
      <c r="E20" s="92"/>
      <c r="F20" s="92"/>
    </row>
    <row r="21" spans="1:6" ht="15" customHeight="1">
      <c r="A21" s="92"/>
      <c r="B21" s="92"/>
      <c r="C21" s="51">
        <v>2024</v>
      </c>
      <c r="D21" s="52">
        <v>3334</v>
      </c>
      <c r="E21" s="92"/>
      <c r="F21" s="92"/>
    </row>
    <row r="22" spans="1:6" ht="15.75" customHeight="1">
      <c r="A22" s="92"/>
      <c r="B22" s="92"/>
      <c r="C22" s="76">
        <v>2025</v>
      </c>
      <c r="D22" s="77">
        <v>6259</v>
      </c>
      <c r="E22" s="92"/>
      <c r="F22" s="92"/>
    </row>
    <row r="23" spans="1:6" ht="16.5" thickBot="1">
      <c r="A23" s="92"/>
      <c r="B23" s="92"/>
      <c r="C23" s="78" t="s">
        <v>22</v>
      </c>
      <c r="D23" s="79">
        <f>SUM(D7:D22)</f>
        <v>12071</v>
      </c>
      <c r="E23" s="92"/>
      <c r="F23" s="92"/>
    </row>
    <row r="24" spans="1:6" ht="15.75" thickBot="1">
      <c r="A24" s="92"/>
      <c r="B24" s="92"/>
      <c r="C24" s="92"/>
      <c r="D24" s="92"/>
      <c r="E24" s="92"/>
      <c r="F24" s="92"/>
    </row>
    <row r="25" spans="1:6" ht="15" customHeight="1">
      <c r="A25" s="92"/>
      <c r="B25" s="335" t="s">
        <v>1284</v>
      </c>
      <c r="C25" s="336"/>
      <c r="D25" s="336"/>
      <c r="E25" s="337"/>
      <c r="F25" s="92"/>
    </row>
    <row r="26" spans="1:6" ht="15" customHeight="1">
      <c r="A26" s="92"/>
      <c r="B26" s="338"/>
      <c r="C26" s="339"/>
      <c r="D26" s="339"/>
      <c r="E26" s="340"/>
      <c r="F26" s="92"/>
    </row>
    <row r="27" spans="1:6" ht="15" customHeight="1">
      <c r="A27" s="92"/>
      <c r="B27" s="338"/>
      <c r="C27" s="339"/>
      <c r="D27" s="339"/>
      <c r="E27" s="340"/>
      <c r="F27" s="92"/>
    </row>
    <row r="28" spans="1:6" ht="15" customHeight="1">
      <c r="A28" s="92"/>
      <c r="B28" s="338"/>
      <c r="C28" s="339"/>
      <c r="D28" s="339"/>
      <c r="E28" s="340"/>
      <c r="F28" s="92"/>
    </row>
    <row r="29" spans="1:6" ht="15.75" customHeight="1">
      <c r="A29" s="92"/>
      <c r="B29" s="338"/>
      <c r="C29" s="339"/>
      <c r="D29" s="339"/>
      <c r="E29" s="340"/>
      <c r="F29" s="92"/>
    </row>
    <row r="30" spans="1:6" ht="24" customHeight="1">
      <c r="A30" s="92"/>
      <c r="B30" s="338"/>
      <c r="C30" s="339"/>
      <c r="D30" s="339"/>
      <c r="E30" s="340"/>
      <c r="F30" s="92"/>
    </row>
    <row r="31" spans="1:6">
      <c r="B31" s="338"/>
      <c r="C31" s="339"/>
      <c r="D31" s="339"/>
      <c r="E31" s="340"/>
    </row>
    <row r="32" spans="1:6">
      <c r="B32" s="338"/>
      <c r="C32" s="339"/>
      <c r="D32" s="339"/>
      <c r="E32" s="340"/>
    </row>
    <row r="33" spans="2:5" ht="15.75" thickBot="1">
      <c r="B33" s="341"/>
      <c r="C33" s="342"/>
      <c r="D33" s="342"/>
      <c r="E33" s="343"/>
    </row>
  </sheetData>
  <mergeCells count="2">
    <mergeCell ref="B4:E4"/>
    <mergeCell ref="B25:E3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46"/>
  <sheetViews>
    <sheetView workbookViewId="0"/>
  </sheetViews>
  <sheetFormatPr baseColWidth="10" defaultRowHeight="15"/>
  <cols>
    <col min="1" max="1" width="11.42578125" style="92"/>
    <col min="2" max="2" width="19.28515625" style="92" customWidth="1"/>
    <col min="3" max="3" width="206.5703125" style="92" customWidth="1"/>
    <col min="4" max="16384" width="11.42578125" style="92"/>
  </cols>
  <sheetData>
    <row r="1" spans="1:3" ht="18.75">
      <c r="A1" s="206" t="str">
        <f>HYPERLINK("#'Carátula'!A1","Volver al menú")</f>
        <v>Volver al menú</v>
      </c>
    </row>
    <row r="3" spans="1:3" ht="15.75" thickBot="1"/>
    <row r="4" spans="1:3" ht="18.75">
      <c r="B4" s="217" t="s">
        <v>1257</v>
      </c>
      <c r="C4" s="218"/>
    </row>
    <row r="5" spans="1:3" ht="19.5" thickBot="1">
      <c r="B5" s="197"/>
      <c r="C5" s="198"/>
    </row>
    <row r="6" spans="1:3" ht="16.5" thickBot="1">
      <c r="B6" s="200" t="s">
        <v>1258</v>
      </c>
      <c r="C6" s="199" t="s">
        <v>1259</v>
      </c>
    </row>
    <row r="7" spans="1:3" ht="32.25" customHeight="1">
      <c r="B7" s="202" t="s">
        <v>1260</v>
      </c>
      <c r="C7" s="201" t="s">
        <v>1261</v>
      </c>
    </row>
    <row r="8" spans="1:3" ht="31.5">
      <c r="B8" s="202" t="s">
        <v>1026</v>
      </c>
      <c r="C8" s="184" t="s">
        <v>1314</v>
      </c>
    </row>
    <row r="9" spans="1:3" ht="33" customHeight="1">
      <c r="B9" s="202" t="s">
        <v>1262</v>
      </c>
      <c r="C9" s="184" t="s">
        <v>1263</v>
      </c>
    </row>
    <row r="10" spans="1:3" ht="31.5">
      <c r="B10" s="202" t="s">
        <v>1264</v>
      </c>
      <c r="C10" s="184" t="s">
        <v>1265</v>
      </c>
    </row>
    <row r="11" spans="1:3" ht="31.5">
      <c r="B11" s="202" t="s">
        <v>1266</v>
      </c>
      <c r="C11" s="184" t="s">
        <v>1267</v>
      </c>
    </row>
    <row r="12" spans="1:3" ht="31.5">
      <c r="B12" s="202" t="s">
        <v>1268</v>
      </c>
      <c r="C12" s="184" t="s">
        <v>1269</v>
      </c>
    </row>
    <row r="13" spans="1:3" ht="31.5">
      <c r="B13" s="202" t="s">
        <v>105</v>
      </c>
      <c r="C13" s="184" t="s">
        <v>1270</v>
      </c>
    </row>
    <row r="14" spans="1:3" ht="31.5" customHeight="1">
      <c r="B14" s="202" t="s">
        <v>41</v>
      </c>
      <c r="C14" s="184" t="s">
        <v>1271</v>
      </c>
    </row>
    <row r="15" spans="1:3" ht="32.25" customHeight="1">
      <c r="B15" s="202" t="s">
        <v>107</v>
      </c>
      <c r="C15" s="184" t="s">
        <v>1272</v>
      </c>
    </row>
    <row r="16" spans="1:3" ht="31.5">
      <c r="B16" s="202" t="s">
        <v>102</v>
      </c>
      <c r="C16" s="184" t="s">
        <v>1273</v>
      </c>
    </row>
    <row r="17" spans="2:37" ht="31.5" customHeight="1" thickBot="1">
      <c r="B17" s="203" t="s">
        <v>1274</v>
      </c>
      <c r="C17" s="185" t="s">
        <v>1275</v>
      </c>
    </row>
    <row r="18" spans="2:37" ht="15.75">
      <c r="B18" s="186"/>
      <c r="C18" s="31"/>
    </row>
    <row r="19" spans="2:37" ht="15.75">
      <c r="B19" s="186"/>
      <c r="C19" s="187"/>
      <c r="D19" s="188"/>
      <c r="E19" s="188"/>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row>
    <row r="20" spans="2:37" ht="15.75">
      <c r="B20" s="186"/>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row>
    <row r="21" spans="2:37" ht="15.75">
      <c r="B21" s="186"/>
      <c r="C21" s="31"/>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row>
    <row r="22" spans="2:37" ht="15.75">
      <c r="B22" s="186"/>
      <c r="C22" s="189"/>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row>
    <row r="23" spans="2:37" ht="15.75">
      <c r="B23" s="3"/>
      <c r="C23" s="19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row>
    <row r="24" spans="2:37" ht="15.75">
      <c r="B24" s="3"/>
      <c r="C24" s="189"/>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row>
    <row r="25" spans="2:37" ht="15.75">
      <c r="B25" s="3"/>
      <c r="C25" s="19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row>
    <row r="26" spans="2:37" ht="15.75">
      <c r="B26" s="3"/>
      <c r="C26" s="189"/>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row>
    <row r="27" spans="2:37" ht="15.75">
      <c r="B27" s="3"/>
      <c r="C27" s="31"/>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row>
    <row r="28" spans="2:37" ht="15.75">
      <c r="B28" s="3"/>
      <c r="C28" s="189"/>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row>
    <row r="29" spans="2:37" ht="15.75">
      <c r="B29" s="3"/>
      <c r="C29" s="31"/>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row>
    <row r="30" spans="2:37" ht="15.75">
      <c r="B30" s="3"/>
      <c r="C30" s="189"/>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row>
    <row r="31" spans="2:37" ht="15.75">
      <c r="B31" s="3"/>
      <c r="C31" s="31"/>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row>
    <row r="32" spans="2:37" ht="15.75">
      <c r="B32" s="3"/>
      <c r="C32" s="189"/>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row>
    <row r="33" spans="2:37" ht="15.75">
      <c r="B33" s="3"/>
      <c r="C33" s="31"/>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row>
    <row r="34" spans="2:37" ht="15.75">
      <c r="B34" s="3"/>
      <c r="C34" s="189"/>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row>
    <row r="35" spans="2:37" ht="15.75">
      <c r="C35" s="31"/>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row>
    <row r="36" spans="2:37" ht="15.75">
      <c r="C36" s="189"/>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row>
    <row r="37" spans="2:37" ht="15.75">
      <c r="C37" s="31"/>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row>
    <row r="38" spans="2:37" ht="15.75">
      <c r="C38" s="189"/>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row>
    <row r="39" spans="2:37" ht="15.75">
      <c r="C39" s="141"/>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row>
    <row r="40" spans="2:37" ht="15.75">
      <c r="C40" s="189"/>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row>
    <row r="41" spans="2:37" ht="15.75">
      <c r="C41" s="31"/>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row>
    <row r="42" spans="2:37" ht="15.75">
      <c r="C42" s="31"/>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row>
    <row r="43" spans="2:37" ht="15.75">
      <c r="C43" s="189"/>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row>
    <row r="44" spans="2:37" ht="15.75">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row>
    <row r="45" spans="2:37" ht="15.75">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row>
    <row r="46" spans="2:37" ht="15.75">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row>
  </sheetData>
  <mergeCells count="1">
    <mergeCell ref="B4:C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33"/>
  <sheetViews>
    <sheetView workbookViewId="0">
      <selection activeCell="U25" sqref="U25"/>
    </sheetView>
  </sheetViews>
  <sheetFormatPr baseColWidth="10" defaultRowHeight="15"/>
  <cols>
    <col min="2" max="2" width="12.5703125" customWidth="1"/>
    <col min="3" max="3" width="31.85546875" bestFit="1" customWidth="1"/>
    <col min="4" max="4" width="9.7109375" bestFit="1" customWidth="1"/>
  </cols>
  <sheetData>
    <row r="1" spans="1:10" s="92" customFormat="1" ht="18.75">
      <c r="A1" s="207" t="str">
        <f>HYPERLINK("#'Carátula'!A1","Volver al menú")</f>
        <v>Volver al menú</v>
      </c>
    </row>
    <row r="2" spans="1:10" s="92" customFormat="1"/>
    <row r="3" spans="1:10">
      <c r="A3" s="92"/>
      <c r="B3" s="92"/>
      <c r="C3" s="92"/>
      <c r="D3" s="92"/>
      <c r="E3" s="92"/>
      <c r="F3" s="92"/>
    </row>
    <row r="4" spans="1:10" ht="15.75">
      <c r="A4" s="92"/>
      <c r="B4" s="334" t="s">
        <v>99</v>
      </c>
      <c r="C4" s="334"/>
      <c r="D4" s="334"/>
      <c r="E4" s="334"/>
      <c r="F4" s="92"/>
    </row>
    <row r="5" spans="1:10" ht="15.75" thickBot="1">
      <c r="A5" s="92"/>
      <c r="B5" s="92"/>
      <c r="C5" s="92"/>
      <c r="D5" s="92"/>
      <c r="E5" s="92"/>
      <c r="F5" s="92"/>
      <c r="G5" s="1"/>
      <c r="H5" s="1"/>
      <c r="I5" s="1"/>
      <c r="J5" s="1"/>
    </row>
    <row r="6" spans="1:10" ht="15.75">
      <c r="A6" s="92"/>
      <c r="B6" s="92"/>
      <c r="C6" s="50" t="s">
        <v>41</v>
      </c>
      <c r="D6" s="81" t="s">
        <v>31</v>
      </c>
      <c r="E6" s="92"/>
      <c r="F6" s="92"/>
      <c r="G6" s="1"/>
      <c r="H6" s="126"/>
      <c r="I6" s="126"/>
      <c r="J6" s="1"/>
    </row>
    <row r="7" spans="1:10" ht="15.75">
      <c r="A7" s="92"/>
      <c r="B7" s="92"/>
      <c r="C7" s="67" t="s">
        <v>34</v>
      </c>
      <c r="D7" s="82">
        <v>7352</v>
      </c>
      <c r="E7" s="92"/>
      <c r="F7" s="92"/>
      <c r="G7" s="1"/>
      <c r="H7" s="128"/>
      <c r="I7" s="59"/>
      <c r="J7" s="1"/>
    </row>
    <row r="8" spans="1:10" ht="15.75">
      <c r="A8" s="92"/>
      <c r="B8" s="92"/>
      <c r="C8" s="67" t="s">
        <v>33</v>
      </c>
      <c r="D8" s="82">
        <v>3954</v>
      </c>
      <c r="E8" s="92"/>
      <c r="F8" s="92"/>
      <c r="G8" s="1"/>
      <c r="H8" s="128"/>
      <c r="I8" s="59"/>
      <c r="J8" s="1"/>
    </row>
    <row r="9" spans="1:10" ht="15.75">
      <c r="A9" s="92"/>
      <c r="B9" s="92"/>
      <c r="C9" s="67" t="s">
        <v>115</v>
      </c>
      <c r="D9" s="82">
        <v>359</v>
      </c>
      <c r="E9" s="92"/>
      <c r="F9" s="92"/>
      <c r="G9" s="1"/>
      <c r="H9" s="128"/>
      <c r="I9" s="59"/>
      <c r="J9" s="1"/>
    </row>
    <row r="10" spans="1:10" ht="15.75">
      <c r="A10" s="92"/>
      <c r="B10" s="92"/>
      <c r="C10" s="67" t="s">
        <v>35</v>
      </c>
      <c r="D10" s="82">
        <v>275</v>
      </c>
      <c r="E10" s="92"/>
      <c r="F10" s="92"/>
      <c r="G10" s="1"/>
      <c r="H10" s="161"/>
      <c r="I10" s="162"/>
      <c r="J10" s="1"/>
    </row>
    <row r="11" spans="1:10" ht="15.75">
      <c r="A11" s="92"/>
      <c r="B11" s="92"/>
      <c r="C11" s="67" t="s">
        <v>36</v>
      </c>
      <c r="D11" s="82">
        <v>86</v>
      </c>
      <c r="E11" s="92"/>
      <c r="F11" s="92"/>
      <c r="G11" s="1"/>
      <c r="H11" s="1"/>
      <c r="I11" s="1"/>
      <c r="J11" s="1"/>
    </row>
    <row r="12" spans="1:10" ht="15.75">
      <c r="A12" s="92"/>
      <c r="B12" s="92"/>
      <c r="C12" s="67" t="s">
        <v>113</v>
      </c>
      <c r="D12" s="82">
        <v>25</v>
      </c>
      <c r="E12" s="92"/>
      <c r="F12" s="92"/>
      <c r="G12" s="1"/>
      <c r="H12" s="1"/>
      <c r="I12" s="1"/>
      <c r="J12" s="1"/>
    </row>
    <row r="13" spans="1:10" ht="15.75">
      <c r="A13" s="92"/>
      <c r="B13" s="92"/>
      <c r="C13" s="67" t="s">
        <v>117</v>
      </c>
      <c r="D13" s="82">
        <v>15</v>
      </c>
      <c r="E13" s="92"/>
      <c r="F13" s="92"/>
    </row>
    <row r="14" spans="1:10" ht="15.75">
      <c r="A14" s="92"/>
      <c r="B14" s="92"/>
      <c r="C14" s="67" t="s">
        <v>38</v>
      </c>
      <c r="D14" s="82">
        <v>3</v>
      </c>
      <c r="E14" s="92"/>
      <c r="F14" s="92"/>
    </row>
    <row r="15" spans="1:10" ht="15.75">
      <c r="A15" s="92"/>
      <c r="B15" s="92"/>
      <c r="C15" s="67" t="s">
        <v>37</v>
      </c>
      <c r="D15" s="82">
        <v>1</v>
      </c>
      <c r="E15" s="92"/>
      <c r="F15" s="92"/>
    </row>
    <row r="16" spans="1:10" ht="15.75">
      <c r="A16" s="92"/>
      <c r="B16" s="92"/>
      <c r="C16" s="67" t="s">
        <v>116</v>
      </c>
      <c r="D16" s="82">
        <v>1</v>
      </c>
      <c r="E16" s="92"/>
      <c r="F16" s="92"/>
    </row>
    <row r="17" spans="1:6" ht="16.5" thickBot="1">
      <c r="A17" s="92"/>
      <c r="B17" s="92"/>
      <c r="C17" s="71" t="s">
        <v>22</v>
      </c>
      <c r="D17" s="83">
        <f>SUM(D7:D16)</f>
        <v>12071</v>
      </c>
      <c r="E17" s="92"/>
      <c r="F17" s="92"/>
    </row>
    <row r="18" spans="1:6" ht="15.75" thickBot="1">
      <c r="A18" s="92"/>
      <c r="B18" s="92"/>
      <c r="C18" s="92"/>
      <c r="D18" s="92"/>
      <c r="E18" s="92"/>
      <c r="F18" s="92"/>
    </row>
    <row r="19" spans="1:6">
      <c r="A19" s="92"/>
      <c r="B19" s="344" t="s">
        <v>100</v>
      </c>
      <c r="C19" s="345"/>
      <c r="D19" s="345"/>
      <c r="E19" s="346"/>
      <c r="F19" s="92"/>
    </row>
    <row r="20" spans="1:6">
      <c r="A20" s="92"/>
      <c r="B20" s="347"/>
      <c r="C20" s="334"/>
      <c r="D20" s="334"/>
      <c r="E20" s="348"/>
      <c r="F20" s="92"/>
    </row>
    <row r="21" spans="1:6">
      <c r="A21" s="92"/>
      <c r="B21" s="347"/>
      <c r="C21" s="334"/>
      <c r="D21" s="334"/>
      <c r="E21" s="348"/>
      <c r="F21" s="92"/>
    </row>
    <row r="22" spans="1:6" ht="15.75" thickBot="1">
      <c r="A22" s="92"/>
      <c r="B22" s="349"/>
      <c r="C22" s="350"/>
      <c r="D22" s="350"/>
      <c r="E22" s="351"/>
      <c r="F22" s="92"/>
    </row>
    <row r="23" spans="1:6">
      <c r="A23" s="92"/>
      <c r="B23" s="92"/>
      <c r="C23" s="92"/>
      <c r="D23" s="92"/>
      <c r="E23" s="92"/>
      <c r="F23" s="92"/>
    </row>
    <row r="24" spans="1:6">
      <c r="A24" s="92"/>
      <c r="B24" s="92"/>
      <c r="C24" s="92"/>
      <c r="D24" s="92"/>
      <c r="E24" s="92"/>
      <c r="F24" s="92"/>
    </row>
    <row r="25" spans="1:6" ht="12.75" customHeight="1">
      <c r="A25" s="92"/>
      <c r="B25" s="92"/>
      <c r="C25" s="92"/>
      <c r="D25" s="92"/>
      <c r="E25" s="92"/>
      <c r="F25" s="92"/>
    </row>
    <row r="26" spans="1:6" ht="15" customHeight="1">
      <c r="A26" s="92"/>
      <c r="B26" s="92"/>
      <c r="C26" s="92"/>
      <c r="D26" s="92"/>
      <c r="E26" s="92"/>
      <c r="F26" s="92"/>
    </row>
    <row r="27" spans="1:6" ht="15" customHeight="1">
      <c r="A27" s="100"/>
      <c r="B27" s="100"/>
      <c r="C27" s="100"/>
      <c r="D27" s="100"/>
      <c r="E27" s="100"/>
      <c r="F27" s="100"/>
    </row>
    <row r="28" spans="1:6" ht="15" customHeight="1">
      <c r="A28" s="100"/>
      <c r="B28" s="100"/>
      <c r="C28" s="100"/>
      <c r="D28" s="100"/>
      <c r="E28" s="100"/>
      <c r="F28" s="100"/>
    </row>
    <row r="29" spans="1:6" ht="15" customHeight="1">
      <c r="A29" s="100"/>
      <c r="B29" s="100"/>
      <c r="C29" s="100"/>
      <c r="D29" s="100"/>
      <c r="E29" s="100"/>
      <c r="F29" s="100"/>
    </row>
    <row r="30" spans="1:6" ht="15" customHeight="1">
      <c r="A30" s="100"/>
      <c r="B30" s="100"/>
      <c r="C30" s="100"/>
      <c r="D30" s="100"/>
      <c r="E30" s="100"/>
      <c r="F30" s="100"/>
    </row>
    <row r="31" spans="1:6" ht="15.75" customHeight="1">
      <c r="A31" s="100"/>
      <c r="B31" s="100"/>
      <c r="C31" s="100"/>
      <c r="D31" s="100"/>
      <c r="E31" s="100"/>
      <c r="F31" s="100"/>
    </row>
    <row r="32" spans="1:6" ht="15.75" customHeight="1">
      <c r="A32" s="100"/>
      <c r="B32" s="100"/>
      <c r="C32" s="100"/>
      <c r="D32" s="100"/>
      <c r="E32" s="100"/>
      <c r="F32" s="100"/>
    </row>
    <row r="33" spans="1:6">
      <c r="A33" s="100"/>
      <c r="B33" s="100"/>
      <c r="C33" s="100"/>
      <c r="D33" s="100"/>
      <c r="E33" s="100"/>
      <c r="F33" s="100"/>
    </row>
  </sheetData>
  <mergeCells count="2">
    <mergeCell ref="B4:E4"/>
    <mergeCell ref="B19:E22"/>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472"/>
  <sheetViews>
    <sheetView zoomScaleNormal="100" workbookViewId="0">
      <selection activeCell="I7" sqref="I7"/>
    </sheetView>
  </sheetViews>
  <sheetFormatPr baseColWidth="10" defaultRowHeight="15"/>
  <cols>
    <col min="2" max="2" width="10.5703125" customWidth="1"/>
    <col min="3" max="3" width="164.7109375" bestFit="1" customWidth="1"/>
    <col min="4" max="4" width="12.5703125" customWidth="1"/>
    <col min="5" max="5" width="18.140625" customWidth="1"/>
    <col min="11" max="11" width="15.140625" bestFit="1" customWidth="1"/>
  </cols>
  <sheetData>
    <row r="1" spans="1:12" s="92" customFormat="1" ht="18.75">
      <c r="A1" s="207" t="str">
        <f>HYPERLINK("#'Carátula'!A1","Volver al menú")</f>
        <v>Volver al menú</v>
      </c>
    </row>
    <row r="2" spans="1:12" s="92" customFormat="1"/>
    <row r="3" spans="1:12">
      <c r="A3" s="92"/>
      <c r="B3" s="92"/>
      <c r="C3" s="92"/>
      <c r="D3" s="20"/>
      <c r="E3" s="92"/>
      <c r="F3" s="92"/>
      <c r="G3" s="92"/>
      <c r="H3" s="92"/>
      <c r="I3" s="92"/>
    </row>
    <row r="4" spans="1:12" s="25" customFormat="1" ht="18.75" customHeight="1">
      <c r="A4" s="92"/>
      <c r="B4" s="334" t="s">
        <v>101</v>
      </c>
      <c r="C4" s="334"/>
      <c r="D4" s="334"/>
      <c r="E4" s="334"/>
      <c r="F4" s="92"/>
      <c r="G4" s="92"/>
      <c r="H4" s="92"/>
      <c r="I4" s="92"/>
    </row>
    <row r="5" spans="1:12" ht="15.75" thickBot="1">
      <c r="A5" s="92"/>
      <c r="B5" s="92"/>
      <c r="C5" s="92"/>
      <c r="D5" s="20"/>
      <c r="E5" s="92"/>
      <c r="F5" s="92"/>
      <c r="G5" s="92"/>
      <c r="H5" s="92"/>
      <c r="I5" s="92"/>
    </row>
    <row r="6" spans="1:12" ht="15.75">
      <c r="A6" s="92"/>
      <c r="B6" s="92"/>
      <c r="C6" s="50" t="s">
        <v>102</v>
      </c>
      <c r="D6" s="125" t="s">
        <v>31</v>
      </c>
      <c r="E6" s="10"/>
      <c r="F6" s="128"/>
      <c r="G6" s="128"/>
      <c r="H6" s="128"/>
      <c r="I6" s="128"/>
      <c r="J6" s="1"/>
      <c r="K6" s="1"/>
      <c r="L6" s="1"/>
    </row>
    <row r="7" spans="1:12" ht="15.75">
      <c r="A7" s="92"/>
      <c r="B7" s="92"/>
      <c r="C7" s="67" t="s">
        <v>120</v>
      </c>
      <c r="D7" s="82">
        <v>2029</v>
      </c>
      <c r="E7" s="10"/>
      <c r="F7" s="128"/>
      <c r="G7" s="128"/>
      <c r="H7" s="128"/>
      <c r="I7" s="128"/>
      <c r="J7" s="1"/>
      <c r="K7" s="1"/>
      <c r="L7" s="1"/>
    </row>
    <row r="8" spans="1:12" ht="15.75">
      <c r="A8" s="92"/>
      <c r="B8" s="92"/>
      <c r="C8" s="67" t="s">
        <v>119</v>
      </c>
      <c r="D8" s="82">
        <v>1840</v>
      </c>
      <c r="E8" s="10"/>
      <c r="F8" s="191"/>
      <c r="G8" s="191"/>
      <c r="H8" s="191"/>
      <c r="I8" s="191"/>
      <c r="J8" s="1"/>
      <c r="K8" s="1"/>
      <c r="L8" s="1"/>
    </row>
    <row r="9" spans="1:12" ht="15.75">
      <c r="A9" s="92"/>
      <c r="B9" s="92"/>
      <c r="C9" s="67" t="s">
        <v>121</v>
      </c>
      <c r="D9" s="82">
        <v>1658</v>
      </c>
      <c r="E9" s="10"/>
      <c r="F9" s="191"/>
      <c r="G9" s="191"/>
      <c r="H9" s="191"/>
      <c r="I9" s="191"/>
      <c r="J9" s="1"/>
      <c r="K9" s="1"/>
      <c r="L9" s="1"/>
    </row>
    <row r="10" spans="1:12" ht="15.75">
      <c r="A10" s="92"/>
      <c r="B10" s="92"/>
      <c r="C10" s="67" t="s">
        <v>123</v>
      </c>
      <c r="D10" s="82">
        <v>1128</v>
      </c>
      <c r="E10" s="10"/>
      <c r="F10" s="191"/>
      <c r="G10" s="191"/>
      <c r="H10" s="191"/>
      <c r="I10" s="191"/>
      <c r="J10" s="1"/>
      <c r="K10" s="1"/>
      <c r="L10" s="1"/>
    </row>
    <row r="11" spans="1:12" ht="15.75">
      <c r="A11" s="92"/>
      <c r="B11" s="92"/>
      <c r="C11" s="67" t="s">
        <v>124</v>
      </c>
      <c r="D11" s="82">
        <v>1031</v>
      </c>
      <c r="E11" s="10"/>
      <c r="F11" s="191"/>
      <c r="G11" s="191"/>
      <c r="H11" s="191"/>
      <c r="I11" s="191"/>
      <c r="J11" s="1"/>
      <c r="K11" s="1"/>
      <c r="L11" s="1"/>
    </row>
    <row r="12" spans="1:12" ht="15.75">
      <c r="A12" s="92"/>
      <c r="B12" s="92"/>
      <c r="C12" s="67" t="s">
        <v>125</v>
      </c>
      <c r="D12" s="82">
        <v>851</v>
      </c>
      <c r="E12" s="10"/>
      <c r="F12" s="128"/>
      <c r="G12" s="128"/>
      <c r="H12" s="128"/>
      <c r="I12" s="128"/>
      <c r="J12" s="1"/>
      <c r="K12" s="1"/>
      <c r="L12" s="1"/>
    </row>
    <row r="13" spans="1:12" ht="15.75">
      <c r="A13" s="92"/>
      <c r="B13" s="92"/>
      <c r="C13" s="67" t="s">
        <v>127</v>
      </c>
      <c r="D13" s="82">
        <v>786</v>
      </c>
      <c r="E13" s="10"/>
      <c r="F13" s="128"/>
      <c r="G13" s="128"/>
      <c r="H13" s="128"/>
      <c r="I13" s="128"/>
      <c r="J13" s="1"/>
      <c r="K13" s="1"/>
      <c r="L13" s="1"/>
    </row>
    <row r="14" spans="1:12" ht="15.75">
      <c r="A14" s="92"/>
      <c r="B14" s="92"/>
      <c r="C14" s="67" t="s">
        <v>128</v>
      </c>
      <c r="D14" s="82">
        <v>749</v>
      </c>
      <c r="E14" s="10"/>
      <c r="F14" s="128"/>
      <c r="G14" s="128"/>
      <c r="H14" s="128"/>
      <c r="I14" s="128"/>
      <c r="J14" s="1"/>
      <c r="K14" s="1"/>
      <c r="L14" s="1"/>
    </row>
    <row r="15" spans="1:12" ht="15.75">
      <c r="A15" s="92"/>
      <c r="B15" s="92"/>
      <c r="C15" s="67" t="s">
        <v>129</v>
      </c>
      <c r="D15" s="82">
        <v>598</v>
      </c>
      <c r="E15" s="10"/>
      <c r="F15" s="10"/>
      <c r="G15" s="10"/>
      <c r="H15" s="10"/>
      <c r="I15" s="10"/>
      <c r="K15" s="92"/>
    </row>
    <row r="16" spans="1:12" ht="15.75">
      <c r="A16" s="92"/>
      <c r="B16" s="92"/>
      <c r="C16" s="67" t="s">
        <v>126</v>
      </c>
      <c r="D16" s="82">
        <v>493</v>
      </c>
      <c r="E16" s="10"/>
      <c r="F16" s="10"/>
      <c r="G16" s="10"/>
      <c r="H16" s="10"/>
      <c r="I16" s="10"/>
      <c r="K16" s="92"/>
    </row>
    <row r="17" spans="1:11" ht="15.75">
      <c r="A17" s="92"/>
      <c r="B17" s="92"/>
      <c r="C17" s="67" t="s">
        <v>131</v>
      </c>
      <c r="D17" s="68">
        <v>422</v>
      </c>
      <c r="E17" s="10"/>
      <c r="F17" s="10"/>
      <c r="G17" s="10"/>
      <c r="H17" s="10"/>
      <c r="I17" s="10"/>
      <c r="K17" s="92"/>
    </row>
    <row r="18" spans="1:11" ht="15.75">
      <c r="A18" s="92"/>
      <c r="B18" s="92"/>
      <c r="C18" s="67" t="s">
        <v>122</v>
      </c>
      <c r="D18" s="68">
        <v>359</v>
      </c>
      <c r="E18" s="10"/>
      <c r="F18" s="10"/>
      <c r="G18" s="10"/>
      <c r="H18" s="10"/>
      <c r="I18" s="10"/>
      <c r="K18" s="92"/>
    </row>
    <row r="19" spans="1:11" ht="15.75">
      <c r="A19" s="92"/>
      <c r="B19" s="92"/>
      <c r="C19" s="67" t="s">
        <v>132</v>
      </c>
      <c r="D19" s="68">
        <v>251</v>
      </c>
      <c r="E19" s="10"/>
      <c r="F19" s="10"/>
      <c r="G19" s="10"/>
      <c r="H19" s="10"/>
      <c r="I19" s="10"/>
      <c r="K19" s="92"/>
    </row>
    <row r="20" spans="1:11" ht="15.75">
      <c r="A20" s="92"/>
      <c r="B20" s="92"/>
      <c r="C20" s="67" t="s">
        <v>136</v>
      </c>
      <c r="D20" s="68">
        <v>236</v>
      </c>
      <c r="E20" s="10"/>
      <c r="F20" s="10"/>
      <c r="G20" s="10"/>
      <c r="H20" s="10"/>
      <c r="I20" s="10"/>
      <c r="K20" s="92"/>
    </row>
    <row r="21" spans="1:11" ht="15.75">
      <c r="A21" s="92"/>
      <c r="B21" s="92"/>
      <c r="C21" s="67" t="s">
        <v>130</v>
      </c>
      <c r="D21" s="68">
        <v>233</v>
      </c>
      <c r="E21" s="10"/>
      <c r="F21" s="10"/>
      <c r="G21" s="10"/>
      <c r="H21" s="10"/>
      <c r="I21" s="10"/>
      <c r="K21" s="92"/>
    </row>
    <row r="22" spans="1:11" ht="15.75">
      <c r="A22" s="92"/>
      <c r="B22" s="92"/>
      <c r="C22" s="67" t="s">
        <v>133</v>
      </c>
      <c r="D22" s="68">
        <v>232</v>
      </c>
      <c r="E22" s="10"/>
      <c r="F22" s="10"/>
      <c r="G22" s="10"/>
      <c r="H22" s="10"/>
      <c r="I22" s="10"/>
      <c r="K22" s="92"/>
    </row>
    <row r="23" spans="1:11" ht="15.75">
      <c r="A23" s="92"/>
      <c r="B23" s="92"/>
      <c r="C23" s="67" t="s">
        <v>137</v>
      </c>
      <c r="D23" s="68">
        <v>218</v>
      </c>
      <c r="E23" s="10"/>
      <c r="F23" s="10"/>
      <c r="G23" s="10"/>
      <c r="H23" s="10"/>
      <c r="I23" s="10"/>
      <c r="K23" s="92"/>
    </row>
    <row r="24" spans="1:11" ht="15.75">
      <c r="A24" s="92"/>
      <c r="B24" s="92"/>
      <c r="C24" s="67" t="s">
        <v>134</v>
      </c>
      <c r="D24" s="68">
        <v>210</v>
      </c>
      <c r="E24" s="10"/>
      <c r="F24" s="10"/>
      <c r="G24" s="10"/>
      <c r="H24" s="10"/>
      <c r="I24" s="10"/>
      <c r="K24" s="92"/>
    </row>
    <row r="25" spans="1:11" ht="15.75">
      <c r="A25" s="92"/>
      <c r="B25" s="92"/>
      <c r="C25" s="67" t="s">
        <v>1053</v>
      </c>
      <c r="D25" s="68">
        <v>189</v>
      </c>
      <c r="E25" s="10"/>
      <c r="F25" s="10"/>
      <c r="G25" s="10"/>
      <c r="H25" s="10"/>
      <c r="I25" s="10"/>
      <c r="K25" s="92"/>
    </row>
    <row r="26" spans="1:11" ht="15.75">
      <c r="A26" s="92"/>
      <c r="B26" s="92"/>
      <c r="C26" s="67" t="s">
        <v>139</v>
      </c>
      <c r="D26" s="68">
        <v>187</v>
      </c>
      <c r="E26" s="10"/>
      <c r="F26" s="10"/>
      <c r="G26" s="10"/>
      <c r="H26" s="10"/>
      <c r="I26" s="10"/>
      <c r="K26" s="92"/>
    </row>
    <row r="27" spans="1:11" ht="15.75">
      <c r="A27" s="92"/>
      <c r="B27" s="92"/>
      <c r="C27" s="67" t="s">
        <v>143</v>
      </c>
      <c r="D27" s="68">
        <v>154</v>
      </c>
      <c r="E27" s="10"/>
      <c r="F27" s="10"/>
      <c r="G27" s="10"/>
      <c r="H27" s="10"/>
      <c r="I27" s="10"/>
      <c r="K27" s="92"/>
    </row>
    <row r="28" spans="1:11" ht="15.75">
      <c r="A28" s="92"/>
      <c r="B28" s="92"/>
      <c r="C28" s="67" t="s">
        <v>141</v>
      </c>
      <c r="D28" s="68">
        <v>151</v>
      </c>
      <c r="E28" s="10"/>
      <c r="F28" s="10"/>
      <c r="G28" s="10"/>
      <c r="H28" s="10"/>
      <c r="I28" s="10"/>
      <c r="K28" s="92"/>
    </row>
    <row r="29" spans="1:11" ht="15.75">
      <c r="A29" s="92"/>
      <c r="B29" s="92"/>
      <c r="C29" s="67" t="s">
        <v>135</v>
      </c>
      <c r="D29" s="68">
        <v>129</v>
      </c>
      <c r="E29" s="10"/>
      <c r="F29" s="10"/>
      <c r="G29" s="10"/>
      <c r="H29" s="10"/>
      <c r="I29" s="10"/>
      <c r="K29" s="92"/>
    </row>
    <row r="30" spans="1:11" ht="15.75">
      <c r="A30" s="92"/>
      <c r="B30" s="92"/>
      <c r="C30" s="67" t="s">
        <v>1050</v>
      </c>
      <c r="D30" s="68">
        <v>118</v>
      </c>
      <c r="E30" s="10"/>
      <c r="F30" s="10"/>
      <c r="G30" s="10"/>
      <c r="H30" s="10"/>
      <c r="I30" s="10"/>
      <c r="K30" s="92"/>
    </row>
    <row r="31" spans="1:11" ht="15.75">
      <c r="A31" s="92"/>
      <c r="B31" s="92"/>
      <c r="C31" s="67" t="s">
        <v>148</v>
      </c>
      <c r="D31" s="68">
        <v>118</v>
      </c>
      <c r="E31" s="10"/>
      <c r="F31" s="10"/>
      <c r="G31" s="10"/>
      <c r="H31" s="10"/>
      <c r="I31" s="10"/>
      <c r="K31" s="92"/>
    </row>
    <row r="32" spans="1:11" ht="15.75">
      <c r="A32" s="92"/>
      <c r="B32" s="92"/>
      <c r="C32" s="67" t="s">
        <v>142</v>
      </c>
      <c r="D32" s="68">
        <v>111</v>
      </c>
      <c r="E32" s="10"/>
      <c r="F32" s="10"/>
      <c r="G32" s="10"/>
      <c r="H32" s="10"/>
      <c r="I32" s="10"/>
      <c r="K32" s="92"/>
    </row>
    <row r="33" spans="1:11" ht="15.75">
      <c r="A33" s="92"/>
      <c r="B33" s="92"/>
      <c r="C33" s="67" t="s">
        <v>146</v>
      </c>
      <c r="D33" s="68">
        <v>96</v>
      </c>
      <c r="E33" s="10"/>
      <c r="F33" s="10"/>
      <c r="G33" s="10"/>
      <c r="H33" s="10"/>
      <c r="I33" s="10"/>
      <c r="K33" s="92"/>
    </row>
    <row r="34" spans="1:11" ht="15.75">
      <c r="A34" s="92"/>
      <c r="B34" s="92"/>
      <c r="C34" s="67" t="s">
        <v>144</v>
      </c>
      <c r="D34" s="68">
        <v>95</v>
      </c>
      <c r="E34" s="10"/>
      <c r="F34" s="10"/>
      <c r="G34" s="10"/>
      <c r="H34" s="10"/>
      <c r="I34" s="10"/>
      <c r="K34" s="92"/>
    </row>
    <row r="35" spans="1:11" ht="15.75">
      <c r="A35" s="92"/>
      <c r="B35" s="92"/>
      <c r="C35" s="67" t="s">
        <v>152</v>
      </c>
      <c r="D35" s="68">
        <v>95</v>
      </c>
      <c r="E35" s="10"/>
      <c r="F35" s="10"/>
      <c r="G35" s="10"/>
      <c r="H35" s="10"/>
      <c r="I35" s="10"/>
      <c r="K35" s="92"/>
    </row>
    <row r="36" spans="1:11" ht="15.75">
      <c r="A36" s="92"/>
      <c r="B36" s="92"/>
      <c r="C36" s="67" t="s">
        <v>150</v>
      </c>
      <c r="D36" s="68">
        <v>93</v>
      </c>
      <c r="E36" s="10"/>
      <c r="F36" s="10"/>
      <c r="G36" s="10"/>
      <c r="H36" s="10"/>
      <c r="I36" s="10"/>
      <c r="K36" s="92"/>
    </row>
    <row r="37" spans="1:11" ht="15.75">
      <c r="A37" s="92"/>
      <c r="B37" s="92"/>
      <c r="C37" s="67" t="s">
        <v>36</v>
      </c>
      <c r="D37" s="68">
        <v>86</v>
      </c>
      <c r="E37" s="10"/>
      <c r="F37" s="10"/>
      <c r="G37" s="10"/>
      <c r="H37" s="10"/>
      <c r="I37" s="10"/>
      <c r="K37" s="92"/>
    </row>
    <row r="38" spans="1:11" ht="15.75">
      <c r="A38" s="92"/>
      <c r="B38" s="92"/>
      <c r="C38" s="67" t="s">
        <v>145</v>
      </c>
      <c r="D38" s="68">
        <v>83</v>
      </c>
      <c r="E38" s="10"/>
      <c r="F38" s="10"/>
      <c r="G38" s="10"/>
      <c r="H38" s="10"/>
      <c r="I38" s="10"/>
      <c r="K38" s="92"/>
    </row>
    <row r="39" spans="1:11" ht="15.75">
      <c r="A39" s="92"/>
      <c r="B39" s="92"/>
      <c r="C39" s="67" t="s">
        <v>147</v>
      </c>
      <c r="D39" s="68">
        <v>83</v>
      </c>
      <c r="E39" s="10"/>
      <c r="F39" s="10"/>
      <c r="G39" s="10"/>
      <c r="H39" s="10"/>
      <c r="I39" s="10"/>
      <c r="K39" s="92"/>
    </row>
    <row r="40" spans="1:11" ht="15.75">
      <c r="A40" s="92"/>
      <c r="B40" s="92"/>
      <c r="C40" s="67" t="s">
        <v>1061</v>
      </c>
      <c r="D40" s="68">
        <v>81</v>
      </c>
      <c r="E40" s="10"/>
      <c r="F40" s="10"/>
      <c r="G40" s="10"/>
      <c r="H40" s="10"/>
      <c r="I40" s="10"/>
      <c r="K40" s="92"/>
    </row>
    <row r="41" spans="1:11" ht="15.75">
      <c r="A41" s="92"/>
      <c r="B41" s="92"/>
      <c r="C41" s="67" t="s">
        <v>158</v>
      </c>
      <c r="D41" s="68">
        <v>78</v>
      </c>
      <c r="E41" s="10"/>
      <c r="F41" s="10"/>
      <c r="G41" s="10"/>
      <c r="H41" s="10"/>
      <c r="I41" s="10"/>
      <c r="K41" s="92"/>
    </row>
    <row r="42" spans="1:11" ht="15.75" customHeight="1">
      <c r="A42" s="92"/>
      <c r="B42" s="92"/>
      <c r="C42" s="67" t="s">
        <v>155</v>
      </c>
      <c r="D42" s="68">
        <v>77</v>
      </c>
      <c r="E42" s="10"/>
      <c r="F42" s="10"/>
      <c r="G42" s="10"/>
      <c r="H42" s="10"/>
      <c r="I42" s="10"/>
      <c r="K42" s="92"/>
    </row>
    <row r="43" spans="1:11" ht="15" customHeight="1">
      <c r="A43" s="92"/>
      <c r="B43" s="92"/>
      <c r="C43" s="67" t="s">
        <v>164</v>
      </c>
      <c r="D43" s="68">
        <v>75</v>
      </c>
      <c r="E43" s="10"/>
      <c r="F43" s="128"/>
      <c r="G43" s="128"/>
      <c r="H43" s="128"/>
      <c r="I43" s="128"/>
      <c r="K43" s="92"/>
    </row>
    <row r="44" spans="1:11" ht="15.75" customHeight="1">
      <c r="A44" s="92"/>
      <c r="B44" s="92"/>
      <c r="C44" s="67" t="s">
        <v>1049</v>
      </c>
      <c r="D44" s="68">
        <v>69</v>
      </c>
      <c r="E44" s="10"/>
      <c r="F44" s="128"/>
      <c r="G44" s="128"/>
      <c r="H44" s="128"/>
      <c r="I44" s="128"/>
      <c r="K44" s="92"/>
    </row>
    <row r="45" spans="1:11" ht="15.75">
      <c r="A45" s="92"/>
      <c r="B45" s="92"/>
      <c r="C45" s="67" t="s">
        <v>159</v>
      </c>
      <c r="D45" s="68">
        <v>63</v>
      </c>
      <c r="E45" s="10"/>
      <c r="F45" s="128"/>
      <c r="G45" s="128"/>
      <c r="H45" s="128"/>
      <c r="I45" s="128"/>
      <c r="K45" s="92"/>
    </row>
    <row r="46" spans="1:11" ht="15.75">
      <c r="A46" s="92"/>
      <c r="B46" s="92"/>
      <c r="C46" s="67" t="s">
        <v>169</v>
      </c>
      <c r="D46" s="68">
        <v>61</v>
      </c>
      <c r="E46" s="10"/>
      <c r="F46" s="128"/>
      <c r="G46" s="128"/>
      <c r="H46" s="128"/>
      <c r="I46" s="128"/>
      <c r="K46" s="92"/>
    </row>
    <row r="47" spans="1:11" ht="15.75">
      <c r="A47" s="92"/>
      <c r="B47" s="92"/>
      <c r="C47" s="67" t="s">
        <v>161</v>
      </c>
      <c r="D47" s="68">
        <v>61</v>
      </c>
      <c r="E47" s="10"/>
      <c r="F47" s="128"/>
      <c r="G47" s="126"/>
      <c r="H47" s="127"/>
      <c r="I47" s="128"/>
      <c r="K47" s="92"/>
    </row>
    <row r="48" spans="1:11" ht="15.75">
      <c r="A48" s="92"/>
      <c r="B48" s="92"/>
      <c r="C48" s="67" t="s">
        <v>176</v>
      </c>
      <c r="D48" s="68">
        <v>59</v>
      </c>
      <c r="E48" s="10"/>
      <c r="F48" s="128"/>
      <c r="G48" s="128"/>
      <c r="H48" s="128"/>
      <c r="I48" s="128"/>
      <c r="K48" s="92"/>
    </row>
    <row r="49" spans="1:11" ht="15.75">
      <c r="A49" s="92"/>
      <c r="B49" s="92"/>
      <c r="C49" s="67" t="s">
        <v>157</v>
      </c>
      <c r="D49" s="68">
        <v>58</v>
      </c>
      <c r="E49" s="10"/>
      <c r="F49" s="128"/>
      <c r="G49" s="128"/>
      <c r="H49" s="128"/>
      <c r="I49" s="128"/>
      <c r="K49" s="92"/>
    </row>
    <row r="50" spans="1:11" ht="15.75">
      <c r="A50" s="92"/>
      <c r="B50" s="92"/>
      <c r="C50" s="67" t="s">
        <v>167</v>
      </c>
      <c r="D50" s="68">
        <v>58</v>
      </c>
      <c r="E50" s="10"/>
      <c r="F50" s="10"/>
      <c r="G50" s="10"/>
      <c r="H50" s="10"/>
      <c r="I50" s="10"/>
      <c r="K50" s="92"/>
    </row>
    <row r="51" spans="1:11" ht="15.75">
      <c r="A51" s="92"/>
      <c r="B51" s="92"/>
      <c r="C51" s="67" t="s">
        <v>1047</v>
      </c>
      <c r="D51" s="68">
        <v>58</v>
      </c>
      <c r="E51" s="10"/>
      <c r="F51" s="10"/>
      <c r="G51" s="10"/>
      <c r="H51" s="10"/>
      <c r="I51" s="10"/>
      <c r="K51" s="92"/>
    </row>
    <row r="52" spans="1:11" ht="15.75">
      <c r="A52" s="92"/>
      <c r="B52" s="92"/>
      <c r="C52" s="67" t="s">
        <v>170</v>
      </c>
      <c r="D52" s="68">
        <v>55</v>
      </c>
      <c r="E52" s="10"/>
      <c r="F52" s="10"/>
      <c r="G52" s="10"/>
      <c r="H52" s="10"/>
      <c r="I52" s="10"/>
      <c r="K52" s="92"/>
    </row>
    <row r="53" spans="1:11" ht="15.75">
      <c r="A53" s="92"/>
      <c r="B53" s="92"/>
      <c r="C53" s="67" t="s">
        <v>160</v>
      </c>
      <c r="D53" s="68">
        <v>53</v>
      </c>
      <c r="E53" s="10"/>
      <c r="F53" s="10"/>
      <c r="G53" s="10"/>
      <c r="H53" s="10"/>
      <c r="I53" s="10"/>
      <c r="K53" s="92"/>
    </row>
    <row r="54" spans="1:11" ht="15.75">
      <c r="A54" s="92"/>
      <c r="B54" s="92"/>
      <c r="C54" s="67" t="s">
        <v>154</v>
      </c>
      <c r="D54" s="68">
        <v>52</v>
      </c>
      <c r="E54" s="10"/>
      <c r="F54" s="10"/>
      <c r="G54" s="10"/>
      <c r="H54" s="10"/>
      <c r="I54" s="10"/>
      <c r="K54" s="92"/>
    </row>
    <row r="55" spans="1:11" ht="15.75">
      <c r="A55" s="92"/>
      <c r="B55" s="92"/>
      <c r="C55" s="67" t="s">
        <v>1062</v>
      </c>
      <c r="D55" s="68">
        <v>51</v>
      </c>
      <c r="E55" s="10"/>
      <c r="F55" s="10"/>
      <c r="G55" s="10"/>
      <c r="H55" s="10"/>
      <c r="I55" s="10"/>
      <c r="K55" s="92"/>
    </row>
    <row r="56" spans="1:11" ht="15.75">
      <c r="A56" s="92"/>
      <c r="B56" s="92"/>
      <c r="C56" s="67" t="s">
        <v>168</v>
      </c>
      <c r="D56" s="68">
        <v>50</v>
      </c>
      <c r="E56" s="10"/>
      <c r="F56" s="10"/>
      <c r="G56" s="10"/>
      <c r="H56" s="10"/>
      <c r="I56" s="10"/>
      <c r="K56" s="92"/>
    </row>
    <row r="57" spans="1:11" ht="15.75">
      <c r="A57" s="92"/>
      <c r="B57" s="92"/>
      <c r="C57" s="67" t="s">
        <v>171</v>
      </c>
      <c r="D57" s="68">
        <v>50</v>
      </c>
      <c r="E57" s="10"/>
      <c r="F57" s="10"/>
      <c r="G57" s="10"/>
      <c r="H57" s="10"/>
      <c r="I57" s="10"/>
      <c r="K57" s="92"/>
    </row>
    <row r="58" spans="1:11" ht="15.75">
      <c r="A58" s="92"/>
      <c r="B58" s="92"/>
      <c r="C58" s="67" t="s">
        <v>162</v>
      </c>
      <c r="D58" s="68">
        <v>49</v>
      </c>
      <c r="E58" s="10"/>
      <c r="F58" s="10"/>
      <c r="G58" s="10"/>
      <c r="H58" s="10"/>
      <c r="I58" s="10"/>
      <c r="K58" s="92"/>
    </row>
    <row r="59" spans="1:11" ht="15.75">
      <c r="A59" s="92"/>
      <c r="B59" s="92"/>
      <c r="C59" s="67" t="s">
        <v>174</v>
      </c>
      <c r="D59" s="68">
        <v>48</v>
      </c>
      <c r="E59" s="10"/>
      <c r="F59" s="10"/>
      <c r="G59" s="10"/>
      <c r="H59" s="10"/>
      <c r="I59" s="10"/>
      <c r="K59" s="92"/>
    </row>
    <row r="60" spans="1:11" ht="15.75">
      <c r="A60" s="92"/>
      <c r="B60" s="92"/>
      <c r="C60" s="67" t="s">
        <v>184</v>
      </c>
      <c r="D60" s="68">
        <v>48</v>
      </c>
      <c r="E60" s="10"/>
      <c r="F60" s="10"/>
      <c r="G60" s="10"/>
      <c r="H60" s="10"/>
      <c r="I60" s="10"/>
      <c r="K60" s="92"/>
    </row>
    <row r="61" spans="1:11" ht="15.75">
      <c r="A61" s="92"/>
      <c r="B61" s="92"/>
      <c r="C61" s="67" t="s">
        <v>140</v>
      </c>
      <c r="D61" s="68">
        <v>48</v>
      </c>
      <c r="E61" s="10"/>
      <c r="F61" s="10"/>
      <c r="G61" s="10"/>
      <c r="H61" s="10"/>
      <c r="I61" s="10"/>
      <c r="K61" s="92"/>
    </row>
    <row r="62" spans="1:11" ht="15.75">
      <c r="A62" s="92"/>
      <c r="B62" s="92"/>
      <c r="C62" s="67" t="s">
        <v>1052</v>
      </c>
      <c r="D62" s="68">
        <v>46</v>
      </c>
      <c r="E62" s="10"/>
      <c r="F62" s="10"/>
      <c r="G62" s="10"/>
      <c r="H62" s="10"/>
      <c r="I62" s="10"/>
      <c r="K62" s="92"/>
    </row>
    <row r="63" spans="1:11" ht="15.75">
      <c r="A63" s="92"/>
      <c r="B63" s="92"/>
      <c r="C63" s="67" t="s">
        <v>197</v>
      </c>
      <c r="D63" s="68">
        <v>41</v>
      </c>
      <c r="E63" s="10"/>
      <c r="F63" s="10"/>
      <c r="G63" s="10"/>
      <c r="H63" s="10"/>
      <c r="I63" s="10"/>
      <c r="K63" s="92"/>
    </row>
    <row r="64" spans="1:11" ht="15.75">
      <c r="A64" s="92"/>
      <c r="B64" s="92"/>
      <c r="C64" s="67" t="s">
        <v>173</v>
      </c>
      <c r="D64" s="68">
        <v>40</v>
      </c>
      <c r="E64" s="10"/>
      <c r="F64" s="10"/>
      <c r="G64" s="10"/>
      <c r="H64" s="10"/>
      <c r="I64" s="10"/>
      <c r="K64" s="92"/>
    </row>
    <row r="65" spans="1:11" ht="15.75">
      <c r="A65" s="92"/>
      <c r="B65" s="92"/>
      <c r="C65" s="67" t="s">
        <v>181</v>
      </c>
      <c r="D65" s="68">
        <v>39</v>
      </c>
      <c r="E65" s="10"/>
      <c r="F65" s="10"/>
      <c r="G65" s="10"/>
      <c r="H65" s="10"/>
      <c r="I65" s="10"/>
      <c r="K65" s="92"/>
    </row>
    <row r="66" spans="1:11" ht="15.75">
      <c r="A66" s="92"/>
      <c r="B66" s="92"/>
      <c r="C66" s="67" t="s">
        <v>180</v>
      </c>
      <c r="D66" s="68">
        <v>38</v>
      </c>
      <c r="E66" s="10"/>
      <c r="F66" s="10"/>
      <c r="G66" s="10"/>
      <c r="H66" s="10"/>
      <c r="I66" s="10"/>
      <c r="K66" s="92"/>
    </row>
    <row r="67" spans="1:11" ht="15.75">
      <c r="A67" s="92"/>
      <c r="B67" s="92"/>
      <c r="C67" s="67" t="s">
        <v>182</v>
      </c>
      <c r="D67" s="68">
        <v>38</v>
      </c>
      <c r="E67" s="10"/>
      <c r="F67" s="10"/>
      <c r="G67" s="10"/>
      <c r="H67" s="10"/>
      <c r="I67" s="10"/>
      <c r="K67" s="92"/>
    </row>
    <row r="68" spans="1:11" ht="15.75">
      <c r="A68" s="92"/>
      <c r="B68" s="92"/>
      <c r="C68" s="67" t="s">
        <v>193</v>
      </c>
      <c r="D68" s="68">
        <v>36</v>
      </c>
      <c r="E68" s="10"/>
      <c r="F68" s="10"/>
      <c r="G68" s="10"/>
      <c r="H68" s="10"/>
      <c r="I68" s="10"/>
      <c r="K68" s="92"/>
    </row>
    <row r="69" spans="1:11" ht="15.75">
      <c r="A69" s="92"/>
      <c r="B69" s="92"/>
      <c r="C69" s="67" t="s">
        <v>1055</v>
      </c>
      <c r="D69" s="68">
        <v>35</v>
      </c>
      <c r="E69" s="10"/>
      <c r="F69" s="10"/>
      <c r="G69" s="10"/>
      <c r="H69" s="10"/>
      <c r="I69" s="10"/>
      <c r="K69" s="92"/>
    </row>
    <row r="70" spans="1:11" ht="15.75">
      <c r="A70" s="92"/>
      <c r="B70" s="92"/>
      <c r="C70" s="67" t="s">
        <v>177</v>
      </c>
      <c r="D70" s="68">
        <v>32</v>
      </c>
      <c r="E70" s="10"/>
      <c r="F70" s="10"/>
      <c r="G70" s="10"/>
      <c r="H70" s="10"/>
      <c r="I70" s="10"/>
      <c r="K70" s="92"/>
    </row>
    <row r="71" spans="1:11" ht="15.75">
      <c r="A71" s="92"/>
      <c r="B71" s="92"/>
      <c r="C71" s="67" t="s">
        <v>196</v>
      </c>
      <c r="D71" s="68">
        <v>31</v>
      </c>
      <c r="E71" s="10"/>
      <c r="F71" s="10"/>
      <c r="G71" s="10"/>
      <c r="H71" s="10"/>
      <c r="I71" s="10"/>
      <c r="K71" s="92"/>
    </row>
    <row r="72" spans="1:11" ht="15.75">
      <c r="A72" s="92"/>
      <c r="B72" s="92"/>
      <c r="C72" s="67" t="s">
        <v>149</v>
      </c>
      <c r="D72" s="68">
        <v>30</v>
      </c>
      <c r="E72" s="10"/>
      <c r="F72" s="10"/>
      <c r="G72" s="10"/>
      <c r="H72" s="10"/>
      <c r="I72" s="10"/>
      <c r="K72" s="92"/>
    </row>
    <row r="73" spans="1:11" ht="15.75">
      <c r="A73" s="92"/>
      <c r="B73" s="92"/>
      <c r="C73" s="67" t="s">
        <v>1063</v>
      </c>
      <c r="D73" s="68">
        <v>30</v>
      </c>
      <c r="E73" s="10"/>
      <c r="F73" s="10"/>
      <c r="G73" s="10"/>
      <c r="H73" s="10"/>
      <c r="I73" s="10"/>
      <c r="K73" s="92"/>
    </row>
    <row r="74" spans="1:11" ht="15.75">
      <c r="A74" s="92"/>
      <c r="B74" s="92"/>
      <c r="C74" s="67" t="s">
        <v>1064</v>
      </c>
      <c r="D74" s="68">
        <v>29</v>
      </c>
      <c r="E74" s="10"/>
      <c r="F74" s="10"/>
      <c r="G74" s="10"/>
      <c r="H74" s="10"/>
      <c r="I74" s="10"/>
      <c r="K74" s="92"/>
    </row>
    <row r="75" spans="1:11" ht="15.75">
      <c r="A75" s="92"/>
      <c r="B75" s="92"/>
      <c r="C75" s="67" t="s">
        <v>211</v>
      </c>
      <c r="D75" s="68">
        <v>29</v>
      </c>
      <c r="E75" s="10"/>
      <c r="F75" s="10"/>
      <c r="G75" s="10"/>
      <c r="H75" s="10"/>
      <c r="I75" s="10"/>
      <c r="K75" s="92"/>
    </row>
    <row r="76" spans="1:11" ht="15.75">
      <c r="A76" s="92"/>
      <c r="B76" s="92"/>
      <c r="C76" s="67" t="s">
        <v>179</v>
      </c>
      <c r="D76" s="68">
        <v>28</v>
      </c>
      <c r="E76" s="10"/>
      <c r="F76" s="10"/>
      <c r="G76" s="10"/>
      <c r="H76" s="10"/>
      <c r="I76" s="10"/>
      <c r="K76" s="92"/>
    </row>
    <row r="77" spans="1:11" ht="15.75">
      <c r="A77" s="92"/>
      <c r="B77" s="92"/>
      <c r="C77" s="67" t="s">
        <v>195</v>
      </c>
      <c r="D77" s="68">
        <v>28</v>
      </c>
      <c r="E77" s="10"/>
      <c r="F77" s="10"/>
      <c r="G77" s="10"/>
      <c r="H77" s="10"/>
      <c r="I77" s="10"/>
      <c r="K77" s="92"/>
    </row>
    <row r="78" spans="1:11" ht="15.75">
      <c r="A78" s="92"/>
      <c r="B78" s="92"/>
      <c r="C78" s="67" t="s">
        <v>190</v>
      </c>
      <c r="D78" s="68">
        <v>27</v>
      </c>
      <c r="E78" s="10"/>
      <c r="F78" s="10"/>
      <c r="G78" s="10"/>
      <c r="H78" s="10"/>
      <c r="I78" s="10"/>
      <c r="K78" s="92"/>
    </row>
    <row r="79" spans="1:11" ht="15.75">
      <c r="A79" s="92"/>
      <c r="B79" s="92"/>
      <c r="C79" s="67" t="s">
        <v>234</v>
      </c>
      <c r="D79" s="68">
        <v>26</v>
      </c>
      <c r="E79" s="10"/>
      <c r="F79" s="10"/>
      <c r="G79" s="10"/>
      <c r="H79" s="10"/>
      <c r="I79" s="10"/>
      <c r="K79" s="92"/>
    </row>
    <row r="80" spans="1:11" ht="15.75">
      <c r="A80" s="92"/>
      <c r="B80" s="92"/>
      <c r="C80" s="67" t="s">
        <v>200</v>
      </c>
      <c r="D80" s="68">
        <v>26</v>
      </c>
      <c r="E80" s="10"/>
      <c r="F80" s="10"/>
      <c r="G80" s="10"/>
      <c r="H80" s="10"/>
      <c r="I80" s="10"/>
      <c r="K80" s="92"/>
    </row>
    <row r="81" spans="1:11" ht="15.75">
      <c r="A81" s="92"/>
      <c r="B81" s="92"/>
      <c r="C81" s="67" t="s">
        <v>202</v>
      </c>
      <c r="D81" s="68">
        <v>26</v>
      </c>
      <c r="E81" s="10"/>
      <c r="F81" s="10"/>
      <c r="G81" s="10"/>
      <c r="H81" s="10"/>
      <c r="I81" s="10"/>
      <c r="K81" s="92"/>
    </row>
    <row r="82" spans="1:11" ht="15.75">
      <c r="A82" s="92"/>
      <c r="B82" s="92"/>
      <c r="C82" s="67" t="s">
        <v>214</v>
      </c>
      <c r="D82" s="68">
        <v>25</v>
      </c>
      <c r="E82" s="10"/>
      <c r="F82" s="10"/>
      <c r="G82" s="10"/>
      <c r="H82" s="10"/>
      <c r="I82" s="10"/>
      <c r="K82" s="92"/>
    </row>
    <row r="83" spans="1:11" ht="15.75">
      <c r="A83" s="92"/>
      <c r="B83" s="92"/>
      <c r="C83" s="67" t="s">
        <v>206</v>
      </c>
      <c r="D83" s="68">
        <v>25</v>
      </c>
      <c r="E83" s="10"/>
      <c r="F83" s="10"/>
      <c r="G83" s="10"/>
      <c r="H83" s="10"/>
      <c r="I83" s="10"/>
      <c r="K83" s="92"/>
    </row>
    <row r="84" spans="1:11" ht="15.75">
      <c r="A84" s="92"/>
      <c r="B84" s="92"/>
      <c r="C84" s="67" t="s">
        <v>188</v>
      </c>
      <c r="D84" s="68">
        <v>25</v>
      </c>
      <c r="E84" s="10"/>
      <c r="F84" s="10"/>
      <c r="G84" s="10"/>
      <c r="H84" s="10"/>
      <c r="I84" s="10"/>
      <c r="K84" s="92"/>
    </row>
    <row r="85" spans="1:11" ht="15.75">
      <c r="A85" s="92"/>
      <c r="B85" s="92"/>
      <c r="C85" s="67" t="s">
        <v>203</v>
      </c>
      <c r="D85" s="68">
        <v>25</v>
      </c>
      <c r="E85" s="10"/>
      <c r="F85" s="10"/>
      <c r="G85" s="10"/>
      <c r="H85" s="10"/>
      <c r="I85" s="10"/>
      <c r="K85" s="92"/>
    </row>
    <row r="86" spans="1:11" ht="15.75">
      <c r="A86" s="92"/>
      <c r="B86" s="92"/>
      <c r="C86" s="67" t="s">
        <v>205</v>
      </c>
      <c r="D86" s="68">
        <v>24</v>
      </c>
      <c r="E86" s="10"/>
      <c r="F86" s="10"/>
      <c r="G86" s="10"/>
      <c r="H86" s="10"/>
      <c r="I86" s="10"/>
      <c r="K86" s="92"/>
    </row>
    <row r="87" spans="1:11" ht="15.75">
      <c r="A87" s="92"/>
      <c r="B87" s="92"/>
      <c r="C87" s="67" t="s">
        <v>210</v>
      </c>
      <c r="D87" s="68">
        <v>24</v>
      </c>
      <c r="E87" s="10"/>
      <c r="F87" s="10"/>
      <c r="G87" s="10"/>
      <c r="H87" s="10"/>
      <c r="I87" s="10"/>
      <c r="K87" s="92"/>
    </row>
    <row r="88" spans="1:11" ht="15.75">
      <c r="A88" s="92"/>
      <c r="B88" s="92"/>
      <c r="C88" s="67" t="s">
        <v>199</v>
      </c>
      <c r="D88" s="68">
        <v>24</v>
      </c>
      <c r="E88" s="10"/>
      <c r="F88" s="10"/>
      <c r="G88" s="10"/>
      <c r="H88" s="10"/>
      <c r="I88" s="10"/>
      <c r="K88" s="92"/>
    </row>
    <row r="89" spans="1:11" ht="15.75">
      <c r="A89" s="92"/>
      <c r="B89" s="92"/>
      <c r="C89" s="67" t="s">
        <v>187</v>
      </c>
      <c r="D89" s="68">
        <v>24</v>
      </c>
      <c r="E89" s="10"/>
      <c r="F89" s="10"/>
      <c r="G89" s="10"/>
      <c r="H89" s="10"/>
      <c r="I89" s="10"/>
      <c r="K89" s="92"/>
    </row>
    <row r="90" spans="1:11" ht="15.75">
      <c r="A90" s="92"/>
      <c r="B90" s="92"/>
      <c r="C90" s="67" t="s">
        <v>201</v>
      </c>
      <c r="D90" s="68">
        <v>24</v>
      </c>
      <c r="E90" s="10"/>
      <c r="F90" s="10"/>
      <c r="G90" s="10"/>
      <c r="H90" s="10"/>
      <c r="I90" s="10"/>
      <c r="K90" s="92"/>
    </row>
    <row r="91" spans="1:11" ht="15.75">
      <c r="A91" s="92"/>
      <c r="B91" s="92"/>
      <c r="C91" s="67" t="s">
        <v>198</v>
      </c>
      <c r="D91" s="68">
        <v>23</v>
      </c>
      <c r="E91" s="10"/>
      <c r="F91" s="10"/>
      <c r="G91" s="10"/>
      <c r="H91" s="10"/>
      <c r="I91" s="10"/>
      <c r="K91" s="92"/>
    </row>
    <row r="92" spans="1:11" ht="15.75">
      <c r="A92" s="92"/>
      <c r="B92" s="92"/>
      <c r="C92" s="67" t="s">
        <v>224</v>
      </c>
      <c r="D92" s="68">
        <v>22</v>
      </c>
      <c r="E92" s="10"/>
      <c r="F92" s="10"/>
      <c r="G92" s="10"/>
      <c r="H92" s="10"/>
      <c r="I92" s="10"/>
      <c r="K92" s="92"/>
    </row>
    <row r="93" spans="1:11" ht="15.75">
      <c r="A93" s="92"/>
      <c r="B93" s="92"/>
      <c r="C93" s="67" t="s">
        <v>235</v>
      </c>
      <c r="D93" s="68">
        <v>22</v>
      </c>
      <c r="E93" s="10"/>
      <c r="F93" s="10"/>
      <c r="G93" s="10"/>
      <c r="H93" s="10"/>
      <c r="I93" s="10"/>
      <c r="K93" s="92"/>
    </row>
    <row r="94" spans="1:11" ht="15.75">
      <c r="A94" s="92"/>
      <c r="B94" s="92"/>
      <c r="C94" s="67" t="s">
        <v>256</v>
      </c>
      <c r="D94" s="68">
        <v>20</v>
      </c>
      <c r="E94" s="10"/>
      <c r="F94" s="10"/>
      <c r="G94" s="10"/>
      <c r="H94" s="10"/>
      <c r="I94" s="10"/>
      <c r="K94" s="92"/>
    </row>
    <row r="95" spans="1:11" ht="15.75">
      <c r="A95" s="92"/>
      <c r="B95" s="92"/>
      <c r="C95" s="67" t="s">
        <v>213</v>
      </c>
      <c r="D95" s="68">
        <v>20</v>
      </c>
      <c r="E95" s="10"/>
      <c r="F95" s="10"/>
      <c r="G95" s="10"/>
      <c r="H95" s="10"/>
      <c r="I95" s="10"/>
      <c r="K95" s="92"/>
    </row>
    <row r="96" spans="1:11" ht="15.75">
      <c r="A96" s="92"/>
      <c r="B96" s="92"/>
      <c r="C96" s="67" t="s">
        <v>248</v>
      </c>
      <c r="D96" s="68">
        <v>19</v>
      </c>
      <c r="E96" s="10"/>
      <c r="F96" s="10"/>
      <c r="G96" s="10"/>
      <c r="H96" s="10"/>
      <c r="I96" s="10"/>
      <c r="K96" s="92"/>
    </row>
    <row r="97" spans="1:11" ht="15.75">
      <c r="A97" s="92"/>
      <c r="B97" s="92"/>
      <c r="C97" s="67" t="s">
        <v>191</v>
      </c>
      <c r="D97" s="68">
        <v>19</v>
      </c>
      <c r="E97" s="10"/>
      <c r="F97" s="10"/>
      <c r="G97" s="10"/>
      <c r="H97" s="10"/>
      <c r="I97" s="10"/>
      <c r="K97" s="92"/>
    </row>
    <row r="98" spans="1:11" ht="15.75">
      <c r="A98" s="92"/>
      <c r="B98" s="92"/>
      <c r="C98" s="67" t="s">
        <v>220</v>
      </c>
      <c r="D98" s="68">
        <v>18</v>
      </c>
      <c r="E98" s="10"/>
      <c r="F98" s="10"/>
      <c r="G98" s="10"/>
      <c r="H98" s="10"/>
      <c r="I98" s="10"/>
      <c r="K98" s="92"/>
    </row>
    <row r="99" spans="1:11" ht="15.75">
      <c r="A99" s="92"/>
      <c r="B99" s="92"/>
      <c r="C99" s="67" t="s">
        <v>228</v>
      </c>
      <c r="D99" s="68">
        <v>18</v>
      </c>
      <c r="E99" s="10"/>
      <c r="F99" s="10"/>
      <c r="G99" s="10"/>
      <c r="H99" s="10"/>
      <c r="I99" s="10"/>
      <c r="K99" s="92"/>
    </row>
    <row r="100" spans="1:11" ht="15.75">
      <c r="A100" s="92"/>
      <c r="B100" s="92"/>
      <c r="C100" s="67" t="s">
        <v>209</v>
      </c>
      <c r="D100" s="68">
        <v>16</v>
      </c>
      <c r="E100" s="10"/>
      <c r="F100" s="10"/>
      <c r="G100" s="10"/>
      <c r="H100" s="10"/>
      <c r="I100" s="10"/>
      <c r="K100" s="92"/>
    </row>
    <row r="101" spans="1:11" ht="15.75">
      <c r="A101" s="92"/>
      <c r="B101" s="92"/>
      <c r="C101" s="67" t="s">
        <v>229</v>
      </c>
      <c r="D101" s="68">
        <v>16</v>
      </c>
      <c r="E101" s="10"/>
      <c r="F101" s="10"/>
      <c r="G101" s="10"/>
      <c r="H101" s="10"/>
      <c r="I101" s="10"/>
      <c r="K101" s="92"/>
    </row>
    <row r="102" spans="1:11" ht="15.75">
      <c r="A102" s="92"/>
      <c r="B102" s="92"/>
      <c r="C102" s="67" t="s">
        <v>219</v>
      </c>
      <c r="D102" s="68">
        <v>16</v>
      </c>
      <c r="E102" s="10"/>
      <c r="F102" s="10"/>
      <c r="G102" s="10"/>
      <c r="H102" s="10"/>
      <c r="I102" s="10"/>
      <c r="K102" s="92"/>
    </row>
    <row r="103" spans="1:11" ht="15.75">
      <c r="A103" s="92"/>
      <c r="B103" s="92"/>
      <c r="C103" s="67" t="s">
        <v>1054</v>
      </c>
      <c r="D103" s="68">
        <v>15</v>
      </c>
      <c r="E103" s="10"/>
      <c r="F103" s="10"/>
      <c r="G103" s="10"/>
      <c r="H103" s="10"/>
      <c r="I103" s="10"/>
      <c r="K103" s="92"/>
    </row>
    <row r="104" spans="1:11" ht="15.75">
      <c r="A104" s="92"/>
      <c r="B104" s="92"/>
      <c r="C104" s="67" t="s">
        <v>258</v>
      </c>
      <c r="D104" s="68">
        <v>15</v>
      </c>
      <c r="E104" s="10"/>
      <c r="F104" s="10"/>
      <c r="G104" s="10"/>
      <c r="H104" s="10"/>
      <c r="I104" s="10"/>
      <c r="K104" s="92"/>
    </row>
    <row r="105" spans="1:11" ht="15.75">
      <c r="A105" s="92"/>
      <c r="B105" s="92"/>
      <c r="C105" s="67" t="s">
        <v>1058</v>
      </c>
      <c r="D105" s="68">
        <v>15</v>
      </c>
      <c r="E105" s="10"/>
      <c r="F105" s="10"/>
      <c r="G105" s="10"/>
      <c r="H105" s="10"/>
      <c r="I105" s="10"/>
      <c r="K105" s="92"/>
    </row>
    <row r="106" spans="1:11" ht="15.75">
      <c r="A106" s="92"/>
      <c r="B106" s="92"/>
      <c r="C106" s="67" t="s">
        <v>225</v>
      </c>
      <c r="D106" s="68">
        <v>15</v>
      </c>
      <c r="E106" s="10"/>
      <c r="F106" s="10"/>
      <c r="G106" s="10"/>
      <c r="H106" s="10"/>
      <c r="I106" s="10"/>
      <c r="K106" s="92"/>
    </row>
    <row r="107" spans="1:11" ht="15.75">
      <c r="A107" s="92"/>
      <c r="B107" s="92"/>
      <c r="C107" s="67" t="s">
        <v>238</v>
      </c>
      <c r="D107" s="68">
        <v>15</v>
      </c>
      <c r="E107" s="10"/>
      <c r="F107" s="10"/>
      <c r="G107" s="10"/>
      <c r="H107" s="10"/>
      <c r="I107" s="10"/>
      <c r="K107" s="92"/>
    </row>
    <row r="108" spans="1:11" ht="15.75">
      <c r="A108" s="92"/>
      <c r="B108" s="92"/>
      <c r="C108" s="67" t="s">
        <v>232</v>
      </c>
      <c r="D108" s="68">
        <v>15</v>
      </c>
      <c r="E108" s="10"/>
      <c r="F108" s="10"/>
      <c r="G108" s="10"/>
      <c r="H108" s="10"/>
      <c r="I108" s="10"/>
      <c r="K108" s="92"/>
    </row>
    <row r="109" spans="1:11" ht="15.75">
      <c r="A109" s="92"/>
      <c r="B109" s="92"/>
      <c r="C109" s="67" t="s">
        <v>296</v>
      </c>
      <c r="D109" s="68">
        <v>15</v>
      </c>
      <c r="E109" s="10"/>
      <c r="F109" s="10"/>
      <c r="G109" s="10"/>
      <c r="H109" s="10"/>
      <c r="I109" s="10"/>
      <c r="K109" s="92"/>
    </row>
    <row r="110" spans="1:11" ht="15.75">
      <c r="A110" s="92"/>
      <c r="B110" s="92"/>
      <c r="C110" s="67" t="s">
        <v>236</v>
      </c>
      <c r="D110" s="68">
        <v>15</v>
      </c>
      <c r="E110" s="10"/>
      <c r="F110" s="10"/>
      <c r="G110" s="10"/>
      <c r="H110" s="10"/>
      <c r="I110" s="10"/>
      <c r="K110" s="92"/>
    </row>
    <row r="111" spans="1:11" ht="15.75">
      <c r="A111" s="92"/>
      <c r="B111" s="92"/>
      <c r="C111" s="67" t="s">
        <v>318</v>
      </c>
      <c r="D111" s="68">
        <v>15</v>
      </c>
      <c r="E111" s="10"/>
      <c r="F111" s="10"/>
      <c r="G111" s="10"/>
      <c r="H111" s="10"/>
      <c r="I111" s="10"/>
      <c r="K111" s="92"/>
    </row>
    <row r="112" spans="1:11" ht="15.75">
      <c r="A112" s="92"/>
      <c r="B112" s="92"/>
      <c r="C112" s="67" t="s">
        <v>246</v>
      </c>
      <c r="D112" s="68">
        <v>14</v>
      </c>
      <c r="E112" s="10"/>
      <c r="F112" s="10"/>
      <c r="G112" s="10"/>
      <c r="H112" s="10"/>
      <c r="I112" s="10"/>
      <c r="K112" s="92"/>
    </row>
    <row r="113" spans="1:11" ht="15.75">
      <c r="A113" s="92"/>
      <c r="B113" s="92"/>
      <c r="C113" s="67" t="s">
        <v>286</v>
      </c>
      <c r="D113" s="68">
        <v>14</v>
      </c>
      <c r="E113" s="10"/>
      <c r="F113" s="10"/>
      <c r="G113" s="10"/>
      <c r="H113" s="10"/>
      <c r="I113" s="10"/>
      <c r="K113" s="92"/>
    </row>
    <row r="114" spans="1:11" ht="15.75">
      <c r="A114" s="92"/>
      <c r="B114" s="92"/>
      <c r="C114" s="67" t="s">
        <v>265</v>
      </c>
      <c r="D114" s="68">
        <v>14</v>
      </c>
      <c r="E114" s="10"/>
      <c r="F114" s="10"/>
      <c r="G114" s="10"/>
      <c r="H114" s="10"/>
      <c r="I114" s="10"/>
      <c r="K114" s="92"/>
    </row>
    <row r="115" spans="1:11" ht="15.75">
      <c r="A115" s="92"/>
      <c r="B115" s="92"/>
      <c r="C115" s="67" t="s">
        <v>283</v>
      </c>
      <c r="D115" s="68">
        <v>14</v>
      </c>
      <c r="E115" s="10"/>
      <c r="F115" s="10"/>
      <c r="G115" s="10"/>
      <c r="H115" s="10"/>
      <c r="I115" s="10"/>
      <c r="K115" s="92"/>
    </row>
    <row r="116" spans="1:11" ht="15.75">
      <c r="A116" s="92"/>
      <c r="B116" s="92"/>
      <c r="C116" s="67" t="s">
        <v>208</v>
      </c>
      <c r="D116" s="68">
        <v>14</v>
      </c>
      <c r="E116" s="10"/>
      <c r="F116" s="10"/>
      <c r="G116" s="10"/>
      <c r="H116" s="10"/>
      <c r="I116" s="10"/>
      <c r="K116" s="92"/>
    </row>
    <row r="117" spans="1:11" ht="15.75">
      <c r="A117" s="92"/>
      <c r="B117" s="92"/>
      <c r="C117" s="67" t="s">
        <v>274</v>
      </c>
      <c r="D117" s="68">
        <v>14</v>
      </c>
      <c r="E117" s="10"/>
      <c r="F117" s="10"/>
      <c r="G117" s="10"/>
      <c r="H117" s="10"/>
      <c r="I117" s="10"/>
      <c r="K117" s="92"/>
    </row>
    <row r="118" spans="1:11" ht="15.75">
      <c r="A118" s="92"/>
      <c r="B118" s="92"/>
      <c r="C118" s="67" t="s">
        <v>284</v>
      </c>
      <c r="D118" s="68">
        <v>13</v>
      </c>
      <c r="E118" s="10"/>
      <c r="F118" s="10"/>
      <c r="G118" s="10"/>
      <c r="H118" s="10"/>
      <c r="I118" s="10"/>
      <c r="K118" s="92"/>
    </row>
    <row r="119" spans="1:11" ht="15.75">
      <c r="A119" s="92"/>
      <c r="B119" s="92"/>
      <c r="C119" s="67" t="s">
        <v>243</v>
      </c>
      <c r="D119" s="68">
        <v>13</v>
      </c>
      <c r="E119" s="10"/>
      <c r="F119" s="10"/>
      <c r="G119" s="10"/>
      <c r="H119" s="10"/>
      <c r="I119" s="10"/>
      <c r="K119" s="92"/>
    </row>
    <row r="120" spans="1:11" ht="15.75">
      <c r="A120" s="92"/>
      <c r="B120" s="92"/>
      <c r="C120" s="67" t="s">
        <v>207</v>
      </c>
      <c r="D120" s="68">
        <v>13</v>
      </c>
      <c r="E120" s="10"/>
      <c r="F120" s="10"/>
      <c r="G120" s="10"/>
      <c r="H120" s="10"/>
      <c r="I120" s="10"/>
      <c r="K120" s="92"/>
    </row>
    <row r="121" spans="1:11" ht="15.75">
      <c r="A121" s="92"/>
      <c r="B121" s="92"/>
      <c r="C121" s="67" t="s">
        <v>252</v>
      </c>
      <c r="D121" s="68">
        <v>13</v>
      </c>
      <c r="E121" s="10"/>
      <c r="F121" s="10"/>
      <c r="G121" s="10"/>
      <c r="H121" s="10"/>
      <c r="I121" s="10"/>
      <c r="K121" s="92"/>
    </row>
    <row r="122" spans="1:11" ht="15.75">
      <c r="A122" s="92"/>
      <c r="B122" s="92"/>
      <c r="C122" s="67" t="s">
        <v>247</v>
      </c>
      <c r="D122" s="68">
        <v>13</v>
      </c>
      <c r="E122" s="10"/>
      <c r="F122" s="10"/>
      <c r="G122" s="10"/>
      <c r="H122" s="10"/>
      <c r="I122" s="10"/>
      <c r="K122" s="92"/>
    </row>
    <row r="123" spans="1:11" ht="15.75">
      <c r="A123" s="92"/>
      <c r="B123" s="92"/>
      <c r="C123" s="67" t="s">
        <v>306</v>
      </c>
      <c r="D123" s="68">
        <v>13</v>
      </c>
      <c r="E123" s="10"/>
      <c r="F123" s="10"/>
      <c r="G123" s="10"/>
      <c r="H123" s="10"/>
      <c r="I123" s="10"/>
      <c r="K123" s="92"/>
    </row>
    <row r="124" spans="1:11" ht="15.75">
      <c r="A124" s="92"/>
      <c r="B124" s="92"/>
      <c r="C124" s="67" t="s">
        <v>278</v>
      </c>
      <c r="D124" s="68">
        <v>12</v>
      </c>
      <c r="E124" s="10"/>
      <c r="F124" s="10"/>
      <c r="G124" s="10"/>
      <c r="H124" s="10"/>
      <c r="I124" s="10"/>
      <c r="K124" s="92"/>
    </row>
    <row r="125" spans="1:11" ht="15.75">
      <c r="A125" s="92"/>
      <c r="B125" s="92"/>
      <c r="C125" s="67" t="s">
        <v>1065</v>
      </c>
      <c r="D125" s="68">
        <v>12</v>
      </c>
      <c r="E125" s="10"/>
      <c r="F125" s="10"/>
      <c r="G125" s="10"/>
      <c r="H125" s="10"/>
      <c r="I125" s="10"/>
      <c r="K125" s="92"/>
    </row>
    <row r="126" spans="1:11" ht="15.75">
      <c r="A126" s="92"/>
      <c r="B126" s="92"/>
      <c r="C126" s="67" t="s">
        <v>212</v>
      </c>
      <c r="D126" s="68">
        <v>12</v>
      </c>
      <c r="E126" s="10"/>
      <c r="F126" s="10"/>
      <c r="G126" s="10"/>
      <c r="H126" s="10"/>
      <c r="I126" s="10"/>
      <c r="K126" s="92"/>
    </row>
    <row r="127" spans="1:11" ht="15.75">
      <c r="A127" s="92"/>
      <c r="B127" s="92"/>
      <c r="C127" s="67" t="s">
        <v>270</v>
      </c>
      <c r="D127" s="68">
        <v>12</v>
      </c>
      <c r="E127" s="10"/>
      <c r="F127" s="10"/>
      <c r="G127" s="10"/>
      <c r="H127" s="10"/>
      <c r="I127" s="10"/>
      <c r="K127" s="92"/>
    </row>
    <row r="128" spans="1:11" ht="15.75">
      <c r="A128" s="92"/>
      <c r="B128" s="92"/>
      <c r="C128" s="67" t="s">
        <v>221</v>
      </c>
      <c r="D128" s="68">
        <v>12</v>
      </c>
      <c r="E128" s="10"/>
      <c r="F128" s="10"/>
      <c r="G128" s="10"/>
      <c r="H128" s="10"/>
      <c r="I128" s="10"/>
      <c r="K128" s="92"/>
    </row>
    <row r="129" spans="1:11" ht="15.75">
      <c r="A129" s="92"/>
      <c r="B129" s="92"/>
      <c r="C129" s="67" t="s">
        <v>241</v>
      </c>
      <c r="D129" s="68">
        <v>12</v>
      </c>
      <c r="E129" s="10"/>
      <c r="F129" s="10"/>
      <c r="G129" s="10"/>
      <c r="H129" s="10"/>
      <c r="I129" s="10"/>
      <c r="K129" s="92"/>
    </row>
    <row r="130" spans="1:11" ht="15.75">
      <c r="A130" s="92"/>
      <c r="B130" s="92"/>
      <c r="C130" s="67" t="s">
        <v>303</v>
      </c>
      <c r="D130" s="68">
        <v>12</v>
      </c>
      <c r="E130" s="10"/>
      <c r="F130" s="10"/>
      <c r="G130" s="10"/>
      <c r="H130" s="10"/>
      <c r="I130" s="10"/>
      <c r="K130" s="92"/>
    </row>
    <row r="131" spans="1:11" ht="15.75">
      <c r="A131" s="92"/>
      <c r="B131" s="92"/>
      <c r="C131" s="67" t="s">
        <v>295</v>
      </c>
      <c r="D131" s="68">
        <v>12</v>
      </c>
      <c r="E131" s="10"/>
      <c r="F131" s="10"/>
      <c r="G131" s="10"/>
      <c r="H131" s="10"/>
      <c r="I131" s="10"/>
      <c r="K131" s="92"/>
    </row>
    <row r="132" spans="1:11" ht="15.75">
      <c r="A132" s="92"/>
      <c r="B132" s="92"/>
      <c r="C132" s="67" t="s">
        <v>254</v>
      </c>
      <c r="D132" s="68">
        <v>11</v>
      </c>
      <c r="E132" s="10"/>
      <c r="F132" s="10"/>
      <c r="G132" s="10"/>
      <c r="H132" s="10"/>
      <c r="I132" s="10"/>
      <c r="K132" s="92"/>
    </row>
    <row r="133" spans="1:11" ht="15.75">
      <c r="A133" s="92"/>
      <c r="B133" s="92"/>
      <c r="C133" s="67" t="s">
        <v>1066</v>
      </c>
      <c r="D133" s="68">
        <v>11</v>
      </c>
      <c r="E133" s="10"/>
      <c r="F133" s="10"/>
      <c r="G133" s="10"/>
      <c r="H133" s="10"/>
      <c r="I133" s="10"/>
      <c r="K133" s="92"/>
    </row>
    <row r="134" spans="1:11" ht="15.75">
      <c r="A134" s="92"/>
      <c r="B134" s="92"/>
      <c r="C134" s="67" t="s">
        <v>268</v>
      </c>
      <c r="D134" s="68">
        <v>11</v>
      </c>
      <c r="E134" s="10"/>
      <c r="F134" s="10"/>
      <c r="G134" s="10"/>
      <c r="H134" s="10"/>
      <c r="I134" s="10"/>
      <c r="K134" s="92"/>
    </row>
    <row r="135" spans="1:11" ht="15.75">
      <c r="A135" s="92"/>
      <c r="B135" s="92"/>
      <c r="C135" s="67" t="s">
        <v>1067</v>
      </c>
      <c r="D135" s="68">
        <v>11</v>
      </c>
      <c r="E135" s="10"/>
      <c r="F135" s="10"/>
      <c r="G135" s="10"/>
      <c r="H135" s="10"/>
      <c r="I135" s="10"/>
      <c r="K135" s="92"/>
    </row>
    <row r="136" spans="1:11" ht="15.75">
      <c r="A136" s="92"/>
      <c r="B136" s="92"/>
      <c r="C136" s="67" t="s">
        <v>250</v>
      </c>
      <c r="D136" s="68">
        <v>11</v>
      </c>
      <c r="E136" s="10"/>
      <c r="F136" s="10"/>
      <c r="G136" s="10"/>
      <c r="H136" s="10"/>
      <c r="I136" s="10"/>
      <c r="K136" s="92"/>
    </row>
    <row r="137" spans="1:11" ht="15.75">
      <c r="A137" s="92"/>
      <c r="B137" s="92"/>
      <c r="C137" s="67" t="s">
        <v>291</v>
      </c>
      <c r="D137" s="68">
        <v>10</v>
      </c>
      <c r="E137" s="10"/>
      <c r="F137" s="10"/>
      <c r="G137" s="10"/>
      <c r="H137" s="10"/>
      <c r="I137" s="10"/>
      <c r="K137" s="92"/>
    </row>
    <row r="138" spans="1:11" ht="15.75">
      <c r="A138" s="92"/>
      <c r="B138" s="92"/>
      <c r="C138" s="67" t="s">
        <v>1068</v>
      </c>
      <c r="D138" s="68">
        <v>10</v>
      </c>
      <c r="E138" s="10"/>
      <c r="F138" s="10"/>
      <c r="G138" s="10"/>
      <c r="H138" s="10"/>
      <c r="I138" s="10"/>
      <c r="K138" s="92"/>
    </row>
    <row r="139" spans="1:11" ht="15.75">
      <c r="A139" s="92"/>
      <c r="B139" s="92"/>
      <c r="C139" s="67" t="s">
        <v>297</v>
      </c>
      <c r="D139" s="68">
        <v>10</v>
      </c>
      <c r="E139" s="10"/>
      <c r="F139" s="10"/>
      <c r="G139" s="10"/>
      <c r="H139" s="10"/>
      <c r="I139" s="10"/>
      <c r="K139" s="92"/>
    </row>
    <row r="140" spans="1:11" ht="15.75">
      <c r="A140" s="92"/>
      <c r="B140" s="92"/>
      <c r="C140" s="67" t="s">
        <v>245</v>
      </c>
      <c r="D140" s="68">
        <v>10</v>
      </c>
      <c r="E140" s="10"/>
      <c r="F140" s="10"/>
      <c r="G140" s="10"/>
      <c r="H140" s="10"/>
      <c r="I140" s="10"/>
      <c r="K140" s="92"/>
    </row>
    <row r="141" spans="1:11" ht="15.75">
      <c r="A141" s="92"/>
      <c r="B141" s="92"/>
      <c r="C141" s="67" t="s">
        <v>309</v>
      </c>
      <c r="D141" s="68">
        <v>10</v>
      </c>
      <c r="E141" s="10"/>
      <c r="F141" s="10"/>
      <c r="G141" s="10"/>
      <c r="H141" s="10"/>
      <c r="I141" s="10"/>
      <c r="K141" s="92"/>
    </row>
    <row r="142" spans="1:11" ht="15.75">
      <c r="A142" s="92"/>
      <c r="B142" s="92"/>
      <c r="C142" s="67" t="s">
        <v>244</v>
      </c>
      <c r="D142" s="68">
        <v>9</v>
      </c>
      <c r="E142" s="10"/>
      <c r="F142" s="10"/>
      <c r="G142" s="10"/>
      <c r="H142" s="10"/>
      <c r="I142" s="10"/>
      <c r="K142" s="92"/>
    </row>
    <row r="143" spans="1:11" ht="15.75">
      <c r="A143" s="92"/>
      <c r="B143" s="92"/>
      <c r="C143" s="67" t="s">
        <v>312</v>
      </c>
      <c r="D143" s="68">
        <v>9</v>
      </c>
      <c r="E143" s="10"/>
      <c r="F143" s="10"/>
      <c r="G143" s="10"/>
      <c r="H143" s="10"/>
      <c r="I143" s="10"/>
      <c r="K143" s="92"/>
    </row>
    <row r="144" spans="1:11" ht="15.75">
      <c r="A144" s="92"/>
      <c r="B144" s="92"/>
      <c r="C144" s="67" t="s">
        <v>217</v>
      </c>
      <c r="D144" s="68">
        <v>9</v>
      </c>
      <c r="E144" s="10"/>
      <c r="F144" s="10"/>
      <c r="G144" s="10"/>
      <c r="H144" s="10"/>
      <c r="I144" s="10"/>
      <c r="K144" s="92"/>
    </row>
    <row r="145" spans="1:11" ht="15.75">
      <c r="A145" s="92"/>
      <c r="B145" s="92"/>
      <c r="C145" s="67" t="s">
        <v>279</v>
      </c>
      <c r="D145" s="68">
        <v>9</v>
      </c>
      <c r="E145" s="10"/>
      <c r="F145" s="10"/>
      <c r="G145" s="10"/>
      <c r="H145" s="10"/>
      <c r="I145" s="10"/>
      <c r="K145" s="92"/>
    </row>
    <row r="146" spans="1:11" ht="15.75">
      <c r="A146" s="92"/>
      <c r="B146" s="92"/>
      <c r="C146" s="67" t="s">
        <v>308</v>
      </c>
      <c r="D146" s="68">
        <v>9</v>
      </c>
      <c r="E146" s="10"/>
      <c r="F146" s="10"/>
      <c r="G146" s="10"/>
      <c r="H146" s="10"/>
      <c r="I146" s="10"/>
      <c r="K146" s="92"/>
    </row>
    <row r="147" spans="1:11" ht="15.75">
      <c r="A147" s="92"/>
      <c r="B147" s="92"/>
      <c r="C147" s="67" t="s">
        <v>1069</v>
      </c>
      <c r="D147" s="68">
        <v>9</v>
      </c>
      <c r="E147" s="10"/>
      <c r="F147" s="10"/>
      <c r="G147" s="10"/>
      <c r="H147" s="10"/>
      <c r="I147" s="10"/>
      <c r="K147" s="92"/>
    </row>
    <row r="148" spans="1:11" ht="15.75">
      <c r="A148" s="92"/>
      <c r="B148" s="92"/>
      <c r="C148" s="67" t="s">
        <v>261</v>
      </c>
      <c r="D148" s="68">
        <v>9</v>
      </c>
      <c r="E148" s="10"/>
      <c r="F148" s="10"/>
      <c r="G148" s="10"/>
      <c r="H148" s="10"/>
      <c r="I148" s="10"/>
      <c r="K148" s="92"/>
    </row>
    <row r="149" spans="1:11" ht="15.75">
      <c r="A149" s="92"/>
      <c r="B149" s="92"/>
      <c r="C149" s="67" t="s">
        <v>288</v>
      </c>
      <c r="D149" s="68">
        <v>9</v>
      </c>
      <c r="E149" s="10"/>
      <c r="F149" s="10"/>
      <c r="G149" s="10"/>
      <c r="H149" s="10"/>
      <c r="I149" s="10"/>
      <c r="K149" s="92"/>
    </row>
    <row r="150" spans="1:11" ht="15.75">
      <c r="A150" s="92"/>
      <c r="B150" s="92"/>
      <c r="C150" s="67" t="s">
        <v>183</v>
      </c>
      <c r="D150" s="68">
        <v>9</v>
      </c>
      <c r="E150" s="10"/>
      <c r="F150" s="10"/>
      <c r="G150" s="10"/>
      <c r="H150" s="10"/>
      <c r="I150" s="10"/>
      <c r="K150" s="92"/>
    </row>
    <row r="151" spans="1:11" ht="15.75">
      <c r="A151" s="92"/>
      <c r="B151" s="92"/>
      <c r="C151" s="67" t="s">
        <v>273</v>
      </c>
      <c r="D151" s="68">
        <v>8</v>
      </c>
      <c r="E151" s="10"/>
      <c r="F151" s="10"/>
      <c r="G151" s="10"/>
      <c r="H151" s="10"/>
      <c r="I151" s="10"/>
      <c r="K151" s="92"/>
    </row>
    <row r="152" spans="1:11" ht="15.75">
      <c r="A152" s="92"/>
      <c r="B152" s="92"/>
      <c r="C152" s="67" t="s">
        <v>280</v>
      </c>
      <c r="D152" s="68">
        <v>8</v>
      </c>
      <c r="E152" s="10"/>
      <c r="F152" s="10"/>
      <c r="G152" s="10"/>
      <c r="H152" s="10"/>
      <c r="I152" s="10"/>
      <c r="K152" s="92"/>
    </row>
    <row r="153" spans="1:11" ht="15.75">
      <c r="A153" s="92"/>
      <c r="B153" s="92"/>
      <c r="C153" s="67" t="s">
        <v>262</v>
      </c>
      <c r="D153" s="68">
        <v>8</v>
      </c>
      <c r="E153" s="10"/>
      <c r="F153" s="10"/>
      <c r="G153" s="10"/>
      <c r="H153" s="10"/>
      <c r="I153" s="10"/>
      <c r="K153" s="92"/>
    </row>
    <row r="154" spans="1:11" ht="15.75">
      <c r="A154" s="92"/>
      <c r="B154" s="92"/>
      <c r="C154" s="67" t="s">
        <v>267</v>
      </c>
      <c r="D154" s="68">
        <v>8</v>
      </c>
      <c r="E154" s="10"/>
      <c r="F154" s="10"/>
      <c r="G154" s="10"/>
      <c r="H154" s="10"/>
      <c r="I154" s="10"/>
      <c r="K154" s="92"/>
    </row>
    <row r="155" spans="1:11" ht="15.75">
      <c r="A155" s="92"/>
      <c r="B155" s="92"/>
      <c r="C155" s="67" t="s">
        <v>310</v>
      </c>
      <c r="D155" s="68">
        <v>8</v>
      </c>
      <c r="E155" s="10"/>
      <c r="F155" s="10"/>
      <c r="G155" s="10"/>
      <c r="H155" s="10"/>
      <c r="I155" s="10"/>
      <c r="K155" s="92"/>
    </row>
    <row r="156" spans="1:11" ht="15.75">
      <c r="A156" s="92"/>
      <c r="B156" s="92"/>
      <c r="C156" s="67" t="s">
        <v>285</v>
      </c>
      <c r="D156" s="68">
        <v>8</v>
      </c>
      <c r="E156" s="10"/>
      <c r="F156" s="10"/>
      <c r="G156" s="10"/>
      <c r="H156" s="10"/>
      <c r="I156" s="10"/>
      <c r="K156" s="92"/>
    </row>
    <row r="157" spans="1:11" ht="15.75">
      <c r="A157" s="92"/>
      <c r="B157" s="92"/>
      <c r="C157" s="67" t="s">
        <v>282</v>
      </c>
      <c r="D157" s="68">
        <v>8</v>
      </c>
      <c r="E157" s="10"/>
      <c r="F157" s="10"/>
      <c r="G157" s="10"/>
      <c r="H157" s="10"/>
      <c r="I157" s="10"/>
      <c r="K157" s="92"/>
    </row>
    <row r="158" spans="1:11" ht="15.75">
      <c r="A158" s="92"/>
      <c r="B158" s="92"/>
      <c r="C158" s="67" t="s">
        <v>316</v>
      </c>
      <c r="D158" s="68">
        <v>8</v>
      </c>
      <c r="E158" s="10"/>
      <c r="F158" s="10"/>
      <c r="G158" s="10"/>
      <c r="H158" s="10"/>
      <c r="I158" s="10"/>
      <c r="K158" s="92"/>
    </row>
    <row r="159" spans="1:11" ht="15.75">
      <c r="A159" s="92"/>
      <c r="B159" s="92"/>
      <c r="C159" s="67" t="s">
        <v>379</v>
      </c>
      <c r="D159" s="68">
        <v>8</v>
      </c>
      <c r="E159" s="10"/>
      <c r="F159" s="10"/>
      <c r="G159" s="10"/>
      <c r="H159" s="10"/>
      <c r="I159" s="10"/>
      <c r="K159" s="92"/>
    </row>
    <row r="160" spans="1:11" ht="15.75">
      <c r="A160" s="92"/>
      <c r="B160" s="92"/>
      <c r="C160" s="67" t="s">
        <v>1070</v>
      </c>
      <c r="D160" s="68">
        <v>8</v>
      </c>
      <c r="E160" s="10"/>
      <c r="F160" s="10"/>
      <c r="G160" s="10"/>
      <c r="H160" s="10"/>
      <c r="I160" s="10"/>
      <c r="K160" s="92"/>
    </row>
    <row r="161" spans="1:11" ht="15.75">
      <c r="A161" s="92"/>
      <c r="B161" s="92"/>
      <c r="C161" s="67" t="s">
        <v>345</v>
      </c>
      <c r="D161" s="68">
        <v>8</v>
      </c>
      <c r="E161" s="10"/>
      <c r="F161" s="10"/>
      <c r="G161" s="10"/>
      <c r="H161" s="10"/>
      <c r="I161" s="10"/>
      <c r="K161" s="92"/>
    </row>
    <row r="162" spans="1:11" ht="15.75">
      <c r="A162" s="92"/>
      <c r="B162" s="92"/>
      <c r="C162" s="67" t="s">
        <v>314</v>
      </c>
      <c r="D162" s="68">
        <v>8</v>
      </c>
      <c r="E162" s="10"/>
      <c r="F162" s="10"/>
      <c r="G162" s="10"/>
      <c r="H162" s="10"/>
      <c r="I162" s="10"/>
      <c r="K162" s="92"/>
    </row>
    <row r="163" spans="1:11" ht="15.75">
      <c r="A163" s="92"/>
      <c r="B163" s="92"/>
      <c r="C163" s="67" t="s">
        <v>311</v>
      </c>
      <c r="D163" s="68">
        <v>8</v>
      </c>
      <c r="E163" s="10"/>
      <c r="F163" s="10"/>
      <c r="G163" s="10"/>
      <c r="H163" s="10"/>
      <c r="I163" s="10"/>
      <c r="K163" s="92"/>
    </row>
    <row r="164" spans="1:11" ht="15.75">
      <c r="A164" s="92"/>
      <c r="B164" s="92"/>
      <c r="C164" s="67" t="s">
        <v>321</v>
      </c>
      <c r="D164" s="68">
        <v>8</v>
      </c>
      <c r="E164" s="10"/>
      <c r="F164" s="10"/>
      <c r="G164" s="10"/>
      <c r="H164" s="10"/>
      <c r="I164" s="10"/>
      <c r="K164" s="92"/>
    </row>
    <row r="165" spans="1:11" ht="15.75">
      <c r="A165" s="92"/>
      <c r="B165" s="92"/>
      <c r="C165" s="67" t="s">
        <v>323</v>
      </c>
      <c r="D165" s="68">
        <v>7</v>
      </c>
      <c r="E165" s="10"/>
      <c r="F165" s="10"/>
      <c r="G165" s="10"/>
      <c r="H165" s="10"/>
      <c r="I165" s="10"/>
      <c r="K165" s="92"/>
    </row>
    <row r="166" spans="1:11" ht="15.75">
      <c r="A166" s="92"/>
      <c r="B166" s="92"/>
      <c r="C166" s="67" t="s">
        <v>294</v>
      </c>
      <c r="D166" s="68">
        <v>7</v>
      </c>
      <c r="E166" s="10"/>
      <c r="F166" s="10"/>
      <c r="G166" s="10"/>
      <c r="H166" s="10"/>
      <c r="I166" s="10"/>
      <c r="K166" s="92"/>
    </row>
    <row r="167" spans="1:11" ht="15.75">
      <c r="A167" s="92"/>
      <c r="B167" s="92"/>
      <c r="C167" s="67" t="s">
        <v>1051</v>
      </c>
      <c r="D167" s="68">
        <v>7</v>
      </c>
      <c r="E167" s="10"/>
      <c r="F167" s="10"/>
      <c r="G167" s="10"/>
      <c r="H167" s="10"/>
      <c r="I167" s="10"/>
      <c r="K167" s="92"/>
    </row>
    <row r="168" spans="1:11" ht="15.75">
      <c r="A168" s="92"/>
      <c r="B168" s="92"/>
      <c r="C168" s="67" t="s">
        <v>354</v>
      </c>
      <c r="D168" s="68">
        <v>7</v>
      </c>
      <c r="E168" s="10"/>
      <c r="F168" s="10"/>
      <c r="G168" s="10"/>
      <c r="H168" s="10"/>
      <c r="I168" s="10"/>
      <c r="K168" s="92"/>
    </row>
    <row r="169" spans="1:11" ht="15.75">
      <c r="A169" s="92"/>
      <c r="B169" s="92"/>
      <c r="C169" s="67" t="s">
        <v>165</v>
      </c>
      <c r="D169" s="68">
        <v>7</v>
      </c>
      <c r="E169" s="10"/>
      <c r="F169" s="10"/>
      <c r="G169" s="10"/>
      <c r="H169" s="10"/>
      <c r="I169" s="10"/>
      <c r="K169" s="92"/>
    </row>
    <row r="170" spans="1:11" ht="15.75">
      <c r="A170" s="92"/>
      <c r="B170" s="92"/>
      <c r="C170" s="67" t="s">
        <v>287</v>
      </c>
      <c r="D170" s="68">
        <v>7</v>
      </c>
      <c r="E170" s="10"/>
      <c r="F170" s="10"/>
      <c r="G170" s="10"/>
      <c r="H170" s="10"/>
      <c r="I170" s="10"/>
      <c r="K170" s="92"/>
    </row>
    <row r="171" spans="1:11" ht="15.75">
      <c r="A171" s="92"/>
      <c r="B171" s="92"/>
      <c r="C171" s="67" t="s">
        <v>264</v>
      </c>
      <c r="D171" s="68">
        <v>7</v>
      </c>
      <c r="E171" s="10"/>
      <c r="F171" s="10"/>
      <c r="G171" s="10"/>
      <c r="H171" s="10"/>
      <c r="I171" s="10"/>
      <c r="K171" s="92"/>
    </row>
    <row r="172" spans="1:11" ht="15.75">
      <c r="A172" s="92"/>
      <c r="B172" s="92"/>
      <c r="C172" s="67" t="s">
        <v>1059</v>
      </c>
      <c r="D172" s="68">
        <v>7</v>
      </c>
      <c r="E172" s="10"/>
      <c r="F172" s="10"/>
      <c r="G172" s="10"/>
      <c r="H172" s="10"/>
      <c r="I172" s="10"/>
      <c r="K172" s="92"/>
    </row>
    <row r="173" spans="1:11" ht="15.75">
      <c r="A173" s="92"/>
      <c r="B173" s="92"/>
      <c r="C173" s="67" t="s">
        <v>298</v>
      </c>
      <c r="D173" s="68">
        <v>7</v>
      </c>
      <c r="E173" s="10"/>
      <c r="F173" s="10"/>
      <c r="G173" s="10"/>
      <c r="H173" s="10"/>
      <c r="I173" s="10"/>
      <c r="K173" s="92"/>
    </row>
    <row r="174" spans="1:11" ht="15.75">
      <c r="A174" s="92"/>
      <c r="B174" s="92"/>
      <c r="C174" s="67" t="s">
        <v>239</v>
      </c>
      <c r="D174" s="68">
        <v>7</v>
      </c>
      <c r="E174" s="10"/>
      <c r="F174" s="10"/>
      <c r="G174" s="10"/>
      <c r="H174" s="10"/>
      <c r="I174" s="10"/>
      <c r="K174" s="92"/>
    </row>
    <row r="175" spans="1:11" ht="15.75">
      <c r="A175" s="92"/>
      <c r="B175" s="92"/>
      <c r="C175" s="67" t="s">
        <v>305</v>
      </c>
      <c r="D175" s="68">
        <v>7</v>
      </c>
      <c r="E175" s="10"/>
      <c r="F175" s="10"/>
      <c r="G175" s="10"/>
      <c r="H175" s="10"/>
      <c r="I175" s="10"/>
      <c r="K175" s="92"/>
    </row>
    <row r="176" spans="1:11" ht="15.75">
      <c r="A176" s="92"/>
      <c r="B176" s="92"/>
      <c r="C176" s="67" t="s">
        <v>249</v>
      </c>
      <c r="D176" s="68">
        <v>7</v>
      </c>
      <c r="E176" s="10"/>
      <c r="F176" s="10"/>
      <c r="G176" s="10"/>
      <c r="H176" s="10"/>
      <c r="I176" s="10"/>
      <c r="K176" s="92"/>
    </row>
    <row r="177" spans="1:11" ht="15.75">
      <c r="A177" s="92"/>
      <c r="B177" s="92"/>
      <c r="C177" s="67" t="s">
        <v>263</v>
      </c>
      <c r="D177" s="68">
        <v>7</v>
      </c>
      <c r="E177" s="10"/>
      <c r="F177" s="10"/>
      <c r="G177" s="10"/>
      <c r="H177" s="10"/>
      <c r="I177" s="10"/>
      <c r="K177" s="92"/>
    </row>
    <row r="178" spans="1:11" ht="15.75">
      <c r="A178" s="92"/>
      <c r="B178" s="92"/>
      <c r="C178" s="67" t="s">
        <v>266</v>
      </c>
      <c r="D178" s="68">
        <v>7</v>
      </c>
      <c r="E178" s="10"/>
      <c r="F178" s="10"/>
      <c r="G178" s="10"/>
      <c r="H178" s="10"/>
      <c r="I178" s="10"/>
      <c r="K178" s="92"/>
    </row>
    <row r="179" spans="1:11" ht="15.75">
      <c r="A179" s="92"/>
      <c r="B179" s="92"/>
      <c r="C179" s="67" t="s">
        <v>240</v>
      </c>
      <c r="D179" s="68">
        <v>7</v>
      </c>
      <c r="E179" s="10"/>
      <c r="F179" s="10"/>
      <c r="G179" s="10"/>
      <c r="H179" s="10"/>
      <c r="I179" s="10"/>
      <c r="K179" s="92"/>
    </row>
    <row r="180" spans="1:11" ht="15.75">
      <c r="A180" s="92"/>
      <c r="B180" s="92"/>
      <c r="C180" s="67" t="s">
        <v>194</v>
      </c>
      <c r="D180" s="68">
        <v>7</v>
      </c>
      <c r="E180" s="10"/>
      <c r="F180" s="10"/>
      <c r="G180" s="10"/>
      <c r="H180" s="10"/>
      <c r="I180" s="10"/>
      <c r="K180" s="92"/>
    </row>
    <row r="181" spans="1:11" ht="15.75">
      <c r="A181" s="92"/>
      <c r="B181" s="92"/>
      <c r="C181" s="67" t="s">
        <v>328</v>
      </c>
      <c r="D181" s="68">
        <v>7</v>
      </c>
      <c r="E181" s="10"/>
      <c r="F181" s="10"/>
      <c r="G181" s="10"/>
      <c r="H181" s="10"/>
      <c r="I181" s="10"/>
      <c r="K181" s="92"/>
    </row>
    <row r="182" spans="1:11" ht="15.75">
      <c r="A182" s="92"/>
      <c r="B182" s="92"/>
      <c r="C182" s="67" t="s">
        <v>227</v>
      </c>
      <c r="D182" s="68">
        <v>7</v>
      </c>
      <c r="E182" s="10"/>
      <c r="F182" s="10"/>
      <c r="G182" s="10"/>
      <c r="H182" s="10"/>
      <c r="I182" s="10"/>
      <c r="K182" s="92"/>
    </row>
    <row r="183" spans="1:11" ht="15.75">
      <c r="A183" s="92"/>
      <c r="B183" s="92"/>
      <c r="C183" s="67" t="s">
        <v>324</v>
      </c>
      <c r="D183" s="68">
        <v>7</v>
      </c>
      <c r="E183" s="10"/>
      <c r="F183" s="10"/>
      <c r="G183" s="10"/>
      <c r="H183" s="10"/>
      <c r="I183" s="10"/>
      <c r="K183" s="92"/>
    </row>
    <row r="184" spans="1:11" ht="15.75">
      <c r="A184" s="92"/>
      <c r="B184" s="92"/>
      <c r="C184" s="67" t="s">
        <v>1071</v>
      </c>
      <c r="D184" s="68">
        <v>7</v>
      </c>
      <c r="E184" s="10"/>
      <c r="F184" s="10"/>
      <c r="G184" s="10"/>
      <c r="H184" s="10"/>
      <c r="I184" s="10"/>
      <c r="K184" s="92"/>
    </row>
    <row r="185" spans="1:11" ht="15.75">
      <c r="A185" s="92"/>
      <c r="B185" s="92"/>
      <c r="C185" s="67" t="s">
        <v>242</v>
      </c>
      <c r="D185" s="68">
        <v>6</v>
      </c>
      <c r="E185" s="10"/>
      <c r="F185" s="10"/>
      <c r="G185" s="10"/>
      <c r="H185" s="10"/>
      <c r="I185" s="10"/>
      <c r="K185" s="92"/>
    </row>
    <row r="186" spans="1:11" ht="15.75">
      <c r="A186" s="92"/>
      <c r="B186" s="92"/>
      <c r="C186" s="67" t="s">
        <v>276</v>
      </c>
      <c r="D186" s="68">
        <v>6</v>
      </c>
      <c r="E186" s="10"/>
      <c r="F186" s="10"/>
      <c r="G186" s="10"/>
      <c r="H186" s="10"/>
      <c r="I186" s="10"/>
      <c r="K186" s="92"/>
    </row>
    <row r="187" spans="1:11" ht="15.75">
      <c r="A187" s="92"/>
      <c r="B187" s="92"/>
      <c r="C187" s="67" t="s">
        <v>1072</v>
      </c>
      <c r="D187" s="68">
        <v>6</v>
      </c>
      <c r="E187" s="10"/>
      <c r="F187" s="10"/>
      <c r="G187" s="10"/>
      <c r="H187" s="10"/>
      <c r="I187" s="10"/>
      <c r="K187" s="92"/>
    </row>
    <row r="188" spans="1:11" ht="15.75">
      <c r="A188" s="92"/>
      <c r="B188" s="92"/>
      <c r="C188" s="67" t="s">
        <v>386</v>
      </c>
      <c r="D188" s="68">
        <v>6</v>
      </c>
      <c r="E188" s="10"/>
      <c r="F188" s="10"/>
      <c r="G188" s="10"/>
      <c r="H188" s="10"/>
      <c r="I188" s="10"/>
      <c r="K188" s="92"/>
    </row>
    <row r="189" spans="1:11" ht="15.75">
      <c r="A189" s="92"/>
      <c r="B189" s="92"/>
      <c r="C189" s="67" t="s">
        <v>342</v>
      </c>
      <c r="D189" s="68">
        <v>5</v>
      </c>
      <c r="E189" s="10"/>
      <c r="F189" s="10"/>
      <c r="G189" s="10"/>
      <c r="H189" s="10"/>
      <c r="I189" s="10"/>
      <c r="K189" s="92"/>
    </row>
    <row r="190" spans="1:11" ht="15.75">
      <c r="A190" s="92"/>
      <c r="B190" s="92"/>
      <c r="C190" s="67" t="s">
        <v>358</v>
      </c>
      <c r="D190" s="68">
        <v>5</v>
      </c>
      <c r="E190" s="10"/>
      <c r="F190" s="10"/>
      <c r="G190" s="10"/>
      <c r="H190" s="10"/>
      <c r="I190" s="10"/>
      <c r="K190" s="92"/>
    </row>
    <row r="191" spans="1:11" ht="15.75">
      <c r="A191" s="92"/>
      <c r="B191" s="92"/>
      <c r="C191" s="67" t="s">
        <v>388</v>
      </c>
      <c r="D191" s="68">
        <v>5</v>
      </c>
      <c r="E191" s="10"/>
      <c r="F191" s="10"/>
      <c r="G191" s="10"/>
      <c r="H191" s="10"/>
      <c r="I191" s="10"/>
      <c r="K191" s="92"/>
    </row>
    <row r="192" spans="1:11" ht="15.75">
      <c r="A192" s="92"/>
      <c r="B192" s="92"/>
      <c r="C192" s="67" t="s">
        <v>389</v>
      </c>
      <c r="D192" s="68">
        <v>5</v>
      </c>
      <c r="E192" s="10"/>
      <c r="F192" s="10"/>
      <c r="G192" s="10"/>
      <c r="H192" s="10"/>
      <c r="I192" s="10"/>
      <c r="K192" s="92"/>
    </row>
    <row r="193" spans="1:11" ht="15.75">
      <c r="A193" s="92"/>
      <c r="B193" s="92"/>
      <c r="C193" s="67" t="s">
        <v>1073</v>
      </c>
      <c r="D193" s="68">
        <v>5</v>
      </c>
      <c r="E193" s="10"/>
      <c r="F193" s="10"/>
      <c r="G193" s="10"/>
      <c r="H193" s="10"/>
      <c r="I193" s="10"/>
      <c r="K193" s="92"/>
    </row>
    <row r="194" spans="1:11" ht="15.75">
      <c r="A194" s="92"/>
      <c r="B194" s="92"/>
      <c r="C194" s="67" t="s">
        <v>408</v>
      </c>
      <c r="D194" s="68">
        <v>5</v>
      </c>
      <c r="E194" s="10"/>
      <c r="F194" s="10"/>
      <c r="G194" s="10"/>
      <c r="H194" s="10"/>
      <c r="I194" s="10"/>
      <c r="K194" s="92"/>
    </row>
    <row r="195" spans="1:11" ht="15.75">
      <c r="A195" s="92"/>
      <c r="B195" s="92"/>
      <c r="C195" s="67" t="s">
        <v>403</v>
      </c>
      <c r="D195" s="68">
        <v>5</v>
      </c>
      <c r="E195" s="10"/>
      <c r="F195" s="10"/>
      <c r="G195" s="10"/>
      <c r="H195" s="10"/>
      <c r="I195" s="10"/>
      <c r="K195" s="92"/>
    </row>
    <row r="196" spans="1:11" ht="15.75">
      <c r="A196" s="92"/>
      <c r="B196" s="92"/>
      <c r="C196" s="67" t="s">
        <v>1074</v>
      </c>
      <c r="D196" s="68">
        <v>5</v>
      </c>
      <c r="E196" s="10"/>
      <c r="F196" s="10"/>
      <c r="G196" s="10"/>
      <c r="H196" s="10"/>
      <c r="I196" s="10"/>
      <c r="K196" s="92"/>
    </row>
    <row r="197" spans="1:11" ht="15.75">
      <c r="A197" s="92"/>
      <c r="B197" s="92"/>
      <c r="C197" s="67" t="s">
        <v>320</v>
      </c>
      <c r="D197" s="68">
        <v>5</v>
      </c>
      <c r="E197" s="10"/>
      <c r="F197" s="10"/>
      <c r="G197" s="10"/>
      <c r="H197" s="10"/>
      <c r="I197" s="10"/>
      <c r="K197" s="92"/>
    </row>
    <row r="198" spans="1:11" ht="15.75">
      <c r="A198" s="92"/>
      <c r="B198" s="92"/>
      <c r="C198" s="67" t="s">
        <v>1075</v>
      </c>
      <c r="D198" s="68">
        <v>5</v>
      </c>
      <c r="E198" s="10"/>
      <c r="F198" s="10"/>
      <c r="G198" s="10"/>
      <c r="H198" s="10"/>
      <c r="I198" s="10"/>
      <c r="K198" s="92"/>
    </row>
    <row r="199" spans="1:11" ht="15.75">
      <c r="A199" s="92"/>
      <c r="B199" s="92"/>
      <c r="C199" s="67" t="s">
        <v>226</v>
      </c>
      <c r="D199" s="68">
        <v>5</v>
      </c>
      <c r="E199" s="10"/>
      <c r="F199" s="10"/>
      <c r="G199" s="10"/>
      <c r="H199" s="10"/>
      <c r="I199" s="10"/>
      <c r="K199" s="92"/>
    </row>
    <row r="200" spans="1:11" ht="15.75">
      <c r="A200" s="92"/>
      <c r="B200" s="92"/>
      <c r="C200" s="67" t="s">
        <v>343</v>
      </c>
      <c r="D200" s="68">
        <v>5</v>
      </c>
      <c r="E200" s="10"/>
      <c r="F200" s="10"/>
      <c r="G200" s="10"/>
      <c r="H200" s="10"/>
      <c r="I200" s="10"/>
      <c r="K200" s="92"/>
    </row>
    <row r="201" spans="1:11" ht="15.75">
      <c r="A201" s="92"/>
      <c r="B201" s="92"/>
      <c r="C201" s="67" t="s">
        <v>257</v>
      </c>
      <c r="D201" s="68">
        <v>5</v>
      </c>
      <c r="E201" s="10"/>
      <c r="F201" s="10"/>
      <c r="G201" s="10"/>
      <c r="H201" s="10"/>
      <c r="I201" s="10"/>
      <c r="K201" s="92"/>
    </row>
    <row r="202" spans="1:11" ht="15.75">
      <c r="A202" s="92"/>
      <c r="B202" s="92"/>
      <c r="C202" s="67" t="s">
        <v>223</v>
      </c>
      <c r="D202" s="68">
        <v>5</v>
      </c>
      <c r="E202" s="10"/>
      <c r="F202" s="10"/>
      <c r="G202" s="10"/>
      <c r="H202" s="10"/>
      <c r="I202" s="10"/>
      <c r="K202" s="92"/>
    </row>
    <row r="203" spans="1:11" ht="15.75">
      <c r="A203" s="92"/>
      <c r="B203" s="92"/>
      <c r="C203" s="67" t="s">
        <v>1048</v>
      </c>
      <c r="D203" s="68">
        <v>5</v>
      </c>
      <c r="E203" s="10"/>
      <c r="F203" s="10"/>
      <c r="G203" s="10"/>
      <c r="H203" s="10"/>
      <c r="I203" s="10"/>
      <c r="K203" s="92"/>
    </row>
    <row r="204" spans="1:11" ht="15.75">
      <c r="A204" s="92"/>
      <c r="B204" s="92"/>
      <c r="C204" s="67" t="s">
        <v>446</v>
      </c>
      <c r="D204" s="68">
        <v>5</v>
      </c>
      <c r="E204" s="10"/>
      <c r="F204" s="10"/>
      <c r="G204" s="10"/>
      <c r="H204" s="10"/>
      <c r="I204" s="10"/>
      <c r="K204" s="92"/>
    </row>
    <row r="205" spans="1:11" ht="15.75">
      <c r="A205" s="92"/>
      <c r="B205" s="92"/>
      <c r="C205" s="67" t="s">
        <v>437</v>
      </c>
      <c r="D205" s="68">
        <v>5</v>
      </c>
      <c r="E205" s="10"/>
      <c r="F205" s="10"/>
      <c r="G205" s="10"/>
      <c r="H205" s="10"/>
      <c r="I205" s="10"/>
      <c r="K205" s="92"/>
    </row>
    <row r="206" spans="1:11" ht="15.75">
      <c r="A206" s="92"/>
      <c r="B206" s="92"/>
      <c r="C206" s="67" t="s">
        <v>400</v>
      </c>
      <c r="D206" s="68">
        <v>4</v>
      </c>
      <c r="E206" s="10"/>
      <c r="F206" s="10"/>
      <c r="G206" s="10"/>
      <c r="H206" s="10"/>
      <c r="I206" s="10"/>
      <c r="K206" s="92"/>
    </row>
    <row r="207" spans="1:11" ht="15.75">
      <c r="A207" s="92"/>
      <c r="B207" s="92"/>
      <c r="C207" s="67" t="s">
        <v>1056</v>
      </c>
      <c r="D207" s="68">
        <v>4</v>
      </c>
      <c r="E207" s="10"/>
      <c r="F207" s="10"/>
      <c r="G207" s="10"/>
      <c r="H207" s="10"/>
      <c r="I207" s="10"/>
      <c r="K207" s="92"/>
    </row>
    <row r="208" spans="1:11" ht="15.75">
      <c r="A208" s="92"/>
      <c r="B208" s="92"/>
      <c r="C208" s="67" t="s">
        <v>1057</v>
      </c>
      <c r="D208" s="68">
        <v>4</v>
      </c>
      <c r="E208" s="10"/>
      <c r="F208" s="10"/>
      <c r="G208" s="10"/>
      <c r="H208" s="10"/>
      <c r="I208" s="10"/>
      <c r="K208" s="92"/>
    </row>
    <row r="209" spans="1:11" ht="15.75">
      <c r="A209" s="92"/>
      <c r="B209" s="92"/>
      <c r="C209" s="67" t="s">
        <v>364</v>
      </c>
      <c r="D209" s="68">
        <v>4</v>
      </c>
      <c r="E209" s="10"/>
      <c r="F209" s="10"/>
      <c r="G209" s="10"/>
      <c r="H209" s="10"/>
      <c r="I209" s="10"/>
      <c r="K209" s="92"/>
    </row>
    <row r="210" spans="1:11" ht="15.75">
      <c r="A210" s="92"/>
      <c r="B210" s="92"/>
      <c r="C210" s="67" t="s">
        <v>493</v>
      </c>
      <c r="D210" s="68">
        <v>4</v>
      </c>
      <c r="E210" s="10"/>
      <c r="F210" s="10"/>
      <c r="G210" s="10"/>
      <c r="H210" s="10"/>
      <c r="I210" s="10"/>
      <c r="K210" s="92"/>
    </row>
    <row r="211" spans="1:11" ht="15.75">
      <c r="A211" s="92"/>
      <c r="B211" s="92"/>
      <c r="C211" s="67" t="s">
        <v>215</v>
      </c>
      <c r="D211" s="68">
        <v>4</v>
      </c>
      <c r="E211" s="10"/>
      <c r="F211" s="10"/>
      <c r="G211" s="10"/>
      <c r="H211" s="10"/>
      <c r="I211" s="10"/>
      <c r="K211" s="92"/>
    </row>
    <row r="212" spans="1:11" ht="15.75">
      <c r="A212" s="92"/>
      <c r="B212" s="92"/>
      <c r="C212" s="67" t="s">
        <v>216</v>
      </c>
      <c r="D212" s="68">
        <v>4</v>
      </c>
      <c r="E212" s="10"/>
      <c r="F212" s="10"/>
      <c r="G212" s="10"/>
      <c r="H212" s="10"/>
      <c r="I212" s="10"/>
      <c r="K212" s="92"/>
    </row>
    <row r="213" spans="1:11" ht="15.75">
      <c r="A213" s="92"/>
      <c r="B213" s="92"/>
      <c r="C213" s="67" t="s">
        <v>368</v>
      </c>
      <c r="D213" s="68">
        <v>4</v>
      </c>
      <c r="E213" s="10"/>
      <c r="F213" s="10"/>
      <c r="G213" s="10"/>
      <c r="H213" s="10"/>
      <c r="I213" s="10"/>
      <c r="K213" s="92"/>
    </row>
    <row r="214" spans="1:11" ht="15.75">
      <c r="A214" s="92"/>
      <c r="B214" s="92"/>
      <c r="C214" s="67" t="s">
        <v>338</v>
      </c>
      <c r="D214" s="68">
        <v>4</v>
      </c>
      <c r="E214" s="10"/>
      <c r="F214" s="10"/>
      <c r="G214" s="10"/>
      <c r="H214" s="10"/>
      <c r="I214" s="10"/>
      <c r="K214" s="92"/>
    </row>
    <row r="215" spans="1:11" ht="15.75">
      <c r="A215" s="92"/>
      <c r="B215" s="92"/>
      <c r="C215" s="67" t="s">
        <v>1076</v>
      </c>
      <c r="D215" s="68">
        <v>4</v>
      </c>
      <c r="E215" s="10"/>
      <c r="F215" s="10"/>
      <c r="G215" s="10"/>
      <c r="H215" s="10"/>
      <c r="I215" s="10"/>
      <c r="K215" s="92"/>
    </row>
    <row r="216" spans="1:11" ht="15.75">
      <c r="A216" s="92"/>
      <c r="B216" s="92"/>
      <c r="C216" s="67" t="s">
        <v>1077</v>
      </c>
      <c r="D216" s="68">
        <v>4</v>
      </c>
      <c r="E216" s="10"/>
      <c r="F216" s="10"/>
      <c r="G216" s="10"/>
      <c r="H216" s="10"/>
      <c r="I216" s="10"/>
      <c r="K216" s="92"/>
    </row>
    <row r="217" spans="1:11" ht="15.75">
      <c r="A217" s="92"/>
      <c r="B217" s="92"/>
      <c r="C217" s="67" t="s">
        <v>370</v>
      </c>
      <c r="D217" s="68">
        <v>4</v>
      </c>
      <c r="E217" s="10"/>
      <c r="F217" s="10"/>
      <c r="G217" s="10"/>
      <c r="H217" s="10"/>
      <c r="I217" s="10"/>
      <c r="K217" s="92"/>
    </row>
    <row r="218" spans="1:11" ht="15.75">
      <c r="A218" s="92"/>
      <c r="B218" s="92"/>
      <c r="C218" s="67" t="s">
        <v>335</v>
      </c>
      <c r="D218" s="68">
        <v>4</v>
      </c>
      <c r="E218" s="10"/>
      <c r="F218" s="10"/>
      <c r="G218" s="10"/>
      <c r="H218" s="10"/>
      <c r="I218" s="10"/>
      <c r="K218" s="92"/>
    </row>
    <row r="219" spans="1:11" ht="15.75">
      <c r="A219" s="92"/>
      <c r="B219" s="92"/>
      <c r="C219" s="67" t="s">
        <v>349</v>
      </c>
      <c r="D219" s="68">
        <v>4</v>
      </c>
      <c r="E219" s="10"/>
      <c r="F219" s="10"/>
      <c r="G219" s="10"/>
      <c r="H219" s="10"/>
      <c r="I219" s="10"/>
      <c r="K219" s="92"/>
    </row>
    <row r="220" spans="1:11" ht="15.75">
      <c r="A220" s="92"/>
      <c r="B220" s="92"/>
      <c r="C220" s="67" t="s">
        <v>290</v>
      </c>
      <c r="D220" s="68">
        <v>4</v>
      </c>
      <c r="E220" s="10"/>
      <c r="F220" s="10"/>
      <c r="G220" s="10"/>
      <c r="H220" s="10"/>
      <c r="I220" s="10"/>
      <c r="K220" s="92"/>
    </row>
    <row r="221" spans="1:11" ht="15.75">
      <c r="A221" s="92"/>
      <c r="B221" s="92"/>
      <c r="C221" s="67" t="s">
        <v>315</v>
      </c>
      <c r="D221" s="68">
        <v>4</v>
      </c>
      <c r="E221" s="10"/>
      <c r="F221" s="10"/>
      <c r="G221" s="10"/>
      <c r="H221" s="10"/>
      <c r="I221" s="10"/>
      <c r="K221" s="92"/>
    </row>
    <row r="222" spans="1:11" ht="15.75">
      <c r="A222" s="92"/>
      <c r="B222" s="92"/>
      <c r="C222" s="67" t="s">
        <v>260</v>
      </c>
      <c r="D222" s="68">
        <v>4</v>
      </c>
      <c r="E222" s="10"/>
      <c r="F222" s="10"/>
      <c r="G222" s="10"/>
      <c r="H222" s="10"/>
      <c r="I222" s="10"/>
      <c r="K222" s="92"/>
    </row>
    <row r="223" spans="1:11" ht="15.75">
      <c r="A223" s="92"/>
      <c r="B223" s="92"/>
      <c r="C223" s="67" t="s">
        <v>1078</v>
      </c>
      <c r="D223" s="68">
        <v>4</v>
      </c>
      <c r="E223" s="10"/>
      <c r="F223" s="10"/>
      <c r="G223" s="10"/>
      <c r="H223" s="10"/>
      <c r="I223" s="10"/>
      <c r="K223" s="92"/>
    </row>
    <row r="224" spans="1:11" ht="15.75">
      <c r="A224" s="92"/>
      <c r="B224" s="92"/>
      <c r="C224" s="67" t="s">
        <v>325</v>
      </c>
      <c r="D224" s="68">
        <v>4</v>
      </c>
      <c r="E224" s="10"/>
      <c r="F224" s="10"/>
      <c r="G224" s="10"/>
      <c r="H224" s="10"/>
      <c r="I224" s="10"/>
      <c r="K224" s="92"/>
    </row>
    <row r="225" spans="1:11" ht="15.75">
      <c r="A225" s="92"/>
      <c r="B225" s="92"/>
      <c r="C225" s="67" t="s">
        <v>378</v>
      </c>
      <c r="D225" s="68">
        <v>4</v>
      </c>
      <c r="E225" s="10"/>
      <c r="F225" s="10"/>
      <c r="G225" s="10"/>
      <c r="H225" s="10"/>
      <c r="I225" s="10"/>
      <c r="K225" s="92"/>
    </row>
    <row r="226" spans="1:11" ht="15.75">
      <c r="A226" s="92"/>
      <c r="B226" s="92"/>
      <c r="C226" s="67" t="s">
        <v>412</v>
      </c>
      <c r="D226" s="68">
        <v>4</v>
      </c>
      <c r="E226" s="10"/>
      <c r="F226" s="10"/>
      <c r="G226" s="10"/>
      <c r="H226" s="10"/>
      <c r="I226" s="10"/>
      <c r="K226" s="92"/>
    </row>
    <row r="227" spans="1:11" ht="15.75">
      <c r="A227" s="92"/>
      <c r="B227" s="92"/>
      <c r="C227" s="67" t="s">
        <v>402</v>
      </c>
      <c r="D227" s="68">
        <v>4</v>
      </c>
      <c r="E227" s="10"/>
      <c r="F227" s="10"/>
      <c r="G227" s="10"/>
      <c r="H227" s="10"/>
      <c r="I227" s="10"/>
      <c r="K227" s="92"/>
    </row>
    <row r="228" spans="1:11" ht="15.75">
      <c r="A228" s="92"/>
      <c r="B228" s="92"/>
      <c r="C228" s="67" t="s">
        <v>410</v>
      </c>
      <c r="D228" s="68">
        <v>4</v>
      </c>
      <c r="E228" s="10"/>
      <c r="F228" s="10"/>
      <c r="G228" s="10"/>
      <c r="H228" s="10"/>
      <c r="I228" s="10"/>
      <c r="K228" s="92"/>
    </row>
    <row r="229" spans="1:11" ht="15.75">
      <c r="A229" s="92"/>
      <c r="B229" s="92"/>
      <c r="C229" s="67" t="s">
        <v>427</v>
      </c>
      <c r="D229" s="68">
        <v>3</v>
      </c>
      <c r="E229" s="10"/>
      <c r="F229" s="10"/>
      <c r="G229" s="10"/>
      <c r="H229" s="10"/>
      <c r="I229" s="10"/>
      <c r="K229" s="92"/>
    </row>
    <row r="230" spans="1:11" ht="15.75">
      <c r="A230" s="92"/>
      <c r="B230" s="92"/>
      <c r="C230" s="67" t="s">
        <v>504</v>
      </c>
      <c r="D230" s="68">
        <v>3</v>
      </c>
      <c r="E230" s="10"/>
      <c r="F230" s="10"/>
      <c r="G230" s="10"/>
      <c r="H230" s="10"/>
      <c r="I230" s="10"/>
      <c r="K230" s="92"/>
    </row>
    <row r="231" spans="1:11" ht="15.75">
      <c r="A231" s="92"/>
      <c r="B231" s="92"/>
      <c r="C231" s="67" t="s">
        <v>230</v>
      </c>
      <c r="D231" s="68">
        <v>3</v>
      </c>
      <c r="E231" s="10"/>
      <c r="F231" s="10"/>
      <c r="G231" s="10"/>
      <c r="H231" s="10"/>
      <c r="I231" s="10"/>
      <c r="K231" s="92"/>
    </row>
    <row r="232" spans="1:11" ht="15.75">
      <c r="A232" s="92"/>
      <c r="B232" s="92"/>
      <c r="C232" s="67" t="s">
        <v>498</v>
      </c>
      <c r="D232" s="68">
        <v>3</v>
      </c>
      <c r="E232" s="10"/>
      <c r="F232" s="10"/>
      <c r="G232" s="10"/>
      <c r="H232" s="10"/>
      <c r="I232" s="10"/>
      <c r="K232" s="92"/>
    </row>
    <row r="233" spans="1:11" ht="15.75">
      <c r="A233" s="92"/>
      <c r="B233" s="92"/>
      <c r="C233" s="67" t="s">
        <v>406</v>
      </c>
      <c r="D233" s="68">
        <v>3</v>
      </c>
      <c r="E233" s="10"/>
      <c r="F233" s="10"/>
      <c r="G233" s="10"/>
      <c r="H233" s="10"/>
      <c r="I233" s="10"/>
      <c r="K233" s="92"/>
    </row>
    <row r="234" spans="1:11" ht="15.75">
      <c r="A234" s="92"/>
      <c r="B234" s="92"/>
      <c r="C234" s="67" t="s">
        <v>1079</v>
      </c>
      <c r="D234" s="68">
        <v>3</v>
      </c>
      <c r="E234" s="10"/>
      <c r="F234" s="10"/>
      <c r="G234" s="10"/>
      <c r="H234" s="10"/>
      <c r="I234" s="10"/>
      <c r="K234" s="92"/>
    </row>
    <row r="235" spans="1:11" ht="15.75">
      <c r="A235" s="92"/>
      <c r="B235" s="92"/>
      <c r="C235" s="67" t="s">
        <v>443</v>
      </c>
      <c r="D235" s="68">
        <v>3</v>
      </c>
      <c r="E235" s="10"/>
      <c r="F235" s="10"/>
      <c r="G235" s="10"/>
      <c r="H235" s="10"/>
      <c r="I235" s="10"/>
      <c r="K235" s="92"/>
    </row>
    <row r="236" spans="1:11" ht="15.75">
      <c r="A236" s="92"/>
      <c r="B236" s="92"/>
      <c r="C236" s="67" t="s">
        <v>405</v>
      </c>
      <c r="D236" s="68">
        <v>3</v>
      </c>
      <c r="E236" s="10"/>
      <c r="F236" s="10"/>
      <c r="G236" s="10"/>
      <c r="H236" s="10"/>
      <c r="I236" s="10"/>
      <c r="K236" s="92"/>
    </row>
    <row r="237" spans="1:11" ht="15.75">
      <c r="A237" s="92"/>
      <c r="B237" s="92"/>
      <c r="C237" s="67" t="s">
        <v>492</v>
      </c>
      <c r="D237" s="68">
        <v>3</v>
      </c>
      <c r="E237" s="10"/>
      <c r="F237" s="10"/>
      <c r="G237" s="10"/>
      <c r="H237" s="10"/>
      <c r="I237" s="10"/>
      <c r="K237" s="92"/>
    </row>
    <row r="238" spans="1:11" ht="15.75">
      <c r="A238" s="92"/>
      <c r="B238" s="92"/>
      <c r="C238" s="67" t="s">
        <v>334</v>
      </c>
      <c r="D238" s="68">
        <v>3</v>
      </c>
      <c r="E238" s="10"/>
      <c r="F238" s="10"/>
      <c r="G238" s="10"/>
      <c r="H238" s="10"/>
      <c r="I238" s="10"/>
      <c r="K238" s="92"/>
    </row>
    <row r="239" spans="1:11" ht="15.75">
      <c r="A239" s="92"/>
      <c r="B239" s="92"/>
      <c r="C239" s="67" t="s">
        <v>1080</v>
      </c>
      <c r="D239" s="68">
        <v>3</v>
      </c>
      <c r="E239" s="10"/>
      <c r="F239" s="10"/>
      <c r="G239" s="10"/>
      <c r="H239" s="10"/>
      <c r="I239" s="10"/>
      <c r="K239" s="92"/>
    </row>
    <row r="240" spans="1:11" ht="15.75">
      <c r="A240" s="92"/>
      <c r="B240" s="92"/>
      <c r="C240" s="67" t="s">
        <v>351</v>
      </c>
      <c r="D240" s="68">
        <v>3</v>
      </c>
      <c r="E240" s="10"/>
      <c r="F240" s="10"/>
      <c r="G240" s="10"/>
      <c r="H240" s="10"/>
      <c r="I240" s="10"/>
      <c r="K240" s="92"/>
    </row>
    <row r="241" spans="1:11" ht="15.75">
      <c r="A241" s="92"/>
      <c r="B241" s="92"/>
      <c r="C241" s="67" t="s">
        <v>346</v>
      </c>
      <c r="D241" s="68">
        <v>3</v>
      </c>
      <c r="E241" s="10"/>
      <c r="F241" s="10"/>
      <c r="G241" s="10"/>
      <c r="H241" s="10"/>
      <c r="I241" s="10"/>
      <c r="K241" s="92"/>
    </row>
    <row r="242" spans="1:11" ht="15.75">
      <c r="A242" s="92"/>
      <c r="B242" s="92"/>
      <c r="C242" s="67" t="s">
        <v>1081</v>
      </c>
      <c r="D242" s="68">
        <v>3</v>
      </c>
      <c r="E242" s="10"/>
      <c r="F242" s="10"/>
      <c r="G242" s="10"/>
      <c r="H242" s="10"/>
      <c r="I242" s="10"/>
      <c r="K242" s="92"/>
    </row>
    <row r="243" spans="1:11" ht="15.75">
      <c r="A243" s="92"/>
      <c r="B243" s="92"/>
      <c r="C243" s="67" t="s">
        <v>1082</v>
      </c>
      <c r="D243" s="68">
        <v>3</v>
      </c>
      <c r="E243" s="10"/>
      <c r="F243" s="10"/>
      <c r="G243" s="10"/>
      <c r="H243" s="10"/>
      <c r="I243" s="10"/>
      <c r="K243" s="92"/>
    </row>
    <row r="244" spans="1:11" ht="15.75">
      <c r="A244" s="92"/>
      <c r="B244" s="92"/>
      <c r="C244" s="67" t="s">
        <v>1083</v>
      </c>
      <c r="D244" s="68">
        <v>3</v>
      </c>
      <c r="E244" s="10"/>
      <c r="F244" s="10"/>
      <c r="G244" s="10"/>
      <c r="H244" s="10"/>
      <c r="I244" s="10"/>
      <c r="K244" s="92"/>
    </row>
    <row r="245" spans="1:11" ht="15.75">
      <c r="A245" s="92"/>
      <c r="B245" s="92"/>
      <c r="C245" s="67" t="s">
        <v>300</v>
      </c>
      <c r="D245" s="68">
        <v>3</v>
      </c>
      <c r="E245" s="10"/>
      <c r="F245" s="10"/>
      <c r="G245" s="10"/>
      <c r="H245" s="10"/>
      <c r="I245" s="10"/>
      <c r="K245" s="92"/>
    </row>
    <row r="246" spans="1:11" ht="15.75">
      <c r="A246" s="92"/>
      <c r="B246" s="92"/>
      <c r="C246" s="67" t="s">
        <v>374</v>
      </c>
      <c r="D246" s="68">
        <v>3</v>
      </c>
      <c r="E246" s="10"/>
      <c r="F246" s="10"/>
      <c r="G246" s="10"/>
      <c r="H246" s="10"/>
      <c r="I246" s="10"/>
      <c r="K246" s="92"/>
    </row>
    <row r="247" spans="1:11" ht="15.75">
      <c r="A247" s="92"/>
      <c r="B247" s="92"/>
      <c r="C247" s="67" t="s">
        <v>520</v>
      </c>
      <c r="D247" s="68">
        <v>3</v>
      </c>
      <c r="E247" s="10"/>
      <c r="F247" s="10"/>
      <c r="G247" s="10"/>
      <c r="H247" s="10"/>
      <c r="I247" s="10"/>
      <c r="K247" s="92"/>
    </row>
    <row r="248" spans="1:11" ht="15.75">
      <c r="A248" s="92"/>
      <c r="B248" s="92"/>
      <c r="C248" s="67" t="s">
        <v>319</v>
      </c>
      <c r="D248" s="68">
        <v>3</v>
      </c>
      <c r="E248" s="10"/>
      <c r="F248" s="10"/>
      <c r="G248" s="10"/>
      <c r="H248" s="10"/>
      <c r="I248" s="10"/>
      <c r="K248" s="92"/>
    </row>
    <row r="249" spans="1:11" ht="15.75">
      <c r="A249" s="92"/>
      <c r="B249" s="92"/>
      <c r="C249" s="67" t="s">
        <v>1084</v>
      </c>
      <c r="D249" s="68">
        <v>3</v>
      </c>
      <c r="E249" s="10"/>
      <c r="F249" s="10"/>
      <c r="G249" s="10"/>
      <c r="H249" s="10"/>
      <c r="I249" s="10"/>
      <c r="K249" s="92"/>
    </row>
    <row r="250" spans="1:11" ht="15.75">
      <c r="A250" s="92"/>
      <c r="B250" s="92"/>
      <c r="C250" s="67" t="s">
        <v>367</v>
      </c>
      <c r="D250" s="68">
        <v>3</v>
      </c>
      <c r="E250" s="10"/>
      <c r="F250" s="10"/>
      <c r="G250" s="10"/>
      <c r="H250" s="10"/>
      <c r="I250" s="10"/>
      <c r="K250" s="92"/>
    </row>
    <row r="251" spans="1:11" ht="15.75">
      <c r="A251" s="92"/>
      <c r="B251" s="92"/>
      <c r="C251" s="67" t="s">
        <v>428</v>
      </c>
      <c r="D251" s="68">
        <v>3</v>
      </c>
      <c r="E251" s="10"/>
      <c r="F251" s="10"/>
      <c r="G251" s="10"/>
      <c r="H251" s="10"/>
      <c r="I251" s="10"/>
      <c r="K251" s="92"/>
    </row>
    <row r="252" spans="1:11" ht="15.75">
      <c r="A252" s="92"/>
      <c r="B252" s="92"/>
      <c r="C252" s="67" t="s">
        <v>453</v>
      </c>
      <c r="D252" s="68">
        <v>3</v>
      </c>
      <c r="E252" s="10"/>
      <c r="F252" s="10"/>
      <c r="G252" s="10"/>
      <c r="H252" s="10"/>
      <c r="I252" s="10"/>
      <c r="K252" s="92"/>
    </row>
    <row r="253" spans="1:11" ht="15.75">
      <c r="A253" s="92"/>
      <c r="B253" s="92"/>
      <c r="C253" s="67" t="s">
        <v>392</v>
      </c>
      <c r="D253" s="68">
        <v>3</v>
      </c>
      <c r="E253" s="10"/>
      <c r="F253" s="10"/>
      <c r="G253" s="10"/>
      <c r="H253" s="10"/>
      <c r="I253" s="10"/>
      <c r="K253" s="92"/>
    </row>
    <row r="254" spans="1:11" ht="15.75">
      <c r="A254" s="92"/>
      <c r="B254" s="92"/>
      <c r="C254" s="67" t="s">
        <v>461</v>
      </c>
      <c r="D254" s="68">
        <v>3</v>
      </c>
      <c r="E254" s="10"/>
      <c r="F254" s="10"/>
      <c r="G254" s="10"/>
      <c r="H254" s="10"/>
      <c r="I254" s="10"/>
      <c r="K254" s="92"/>
    </row>
    <row r="255" spans="1:11" ht="15.75">
      <c r="A255" s="92"/>
      <c r="B255" s="92"/>
      <c r="C255" s="67" t="s">
        <v>501</v>
      </c>
      <c r="D255" s="68">
        <v>3</v>
      </c>
      <c r="E255" s="10"/>
      <c r="F255" s="10"/>
      <c r="G255" s="10"/>
      <c r="H255" s="10"/>
      <c r="I255" s="10"/>
      <c r="K255" s="92"/>
    </row>
    <row r="256" spans="1:11" ht="15.75">
      <c r="A256" s="92"/>
      <c r="B256" s="92"/>
      <c r="C256" s="67" t="s">
        <v>394</v>
      </c>
      <c r="D256" s="68">
        <v>3</v>
      </c>
      <c r="E256" s="10"/>
      <c r="F256" s="10"/>
      <c r="G256" s="10"/>
      <c r="H256" s="10"/>
      <c r="I256" s="10"/>
      <c r="K256" s="92"/>
    </row>
    <row r="257" spans="1:11" ht="15.75">
      <c r="A257" s="92"/>
      <c r="B257" s="92"/>
      <c r="C257" s="67" t="s">
        <v>535</v>
      </c>
      <c r="D257" s="68">
        <v>3</v>
      </c>
      <c r="E257" s="10"/>
      <c r="F257" s="10"/>
      <c r="G257" s="10"/>
      <c r="H257" s="10"/>
      <c r="I257" s="10"/>
      <c r="K257" s="92"/>
    </row>
    <row r="258" spans="1:11" ht="15.75">
      <c r="A258" s="92"/>
      <c r="B258" s="92"/>
      <c r="C258" s="67" t="s">
        <v>363</v>
      </c>
      <c r="D258" s="68">
        <v>3</v>
      </c>
      <c r="E258" s="10"/>
      <c r="F258" s="10"/>
      <c r="G258" s="10"/>
      <c r="H258" s="10"/>
      <c r="I258" s="10"/>
      <c r="K258" s="92"/>
    </row>
    <row r="259" spans="1:11" ht="15.75">
      <c r="A259" s="92"/>
      <c r="B259" s="92"/>
      <c r="C259" s="67" t="s">
        <v>497</v>
      </c>
      <c r="D259" s="68">
        <v>3</v>
      </c>
      <c r="E259" s="10"/>
      <c r="F259" s="10"/>
      <c r="G259" s="10"/>
      <c r="H259" s="10"/>
      <c r="I259" s="10"/>
      <c r="K259" s="92"/>
    </row>
    <row r="260" spans="1:11" ht="15.75">
      <c r="A260" s="92"/>
      <c r="B260" s="92"/>
      <c r="C260" s="67" t="s">
        <v>425</v>
      </c>
      <c r="D260" s="68">
        <v>3</v>
      </c>
      <c r="E260" s="10"/>
      <c r="F260" s="10"/>
      <c r="G260" s="10"/>
      <c r="H260" s="10"/>
      <c r="I260" s="10"/>
      <c r="K260" s="92"/>
    </row>
    <row r="261" spans="1:11" ht="15.75">
      <c r="A261" s="92"/>
      <c r="B261" s="92"/>
      <c r="C261" s="67" t="s">
        <v>467</v>
      </c>
      <c r="D261" s="68">
        <v>3</v>
      </c>
      <c r="E261" s="10"/>
      <c r="F261" s="10"/>
      <c r="G261" s="10"/>
      <c r="H261" s="10"/>
      <c r="I261" s="10"/>
      <c r="K261" s="92"/>
    </row>
    <row r="262" spans="1:11" ht="15.75">
      <c r="A262" s="92"/>
      <c r="B262" s="92"/>
      <c r="C262" s="67" t="s">
        <v>494</v>
      </c>
      <c r="D262" s="68">
        <v>3</v>
      </c>
      <c r="E262" s="10"/>
      <c r="F262" s="10"/>
      <c r="G262" s="10"/>
      <c r="H262" s="10"/>
      <c r="I262" s="10"/>
      <c r="K262" s="92"/>
    </row>
    <row r="263" spans="1:11" ht="15.75">
      <c r="A263" s="92"/>
      <c r="B263" s="92"/>
      <c r="C263" s="67" t="s">
        <v>522</v>
      </c>
      <c r="D263" s="68">
        <v>3</v>
      </c>
      <c r="E263" s="10"/>
      <c r="F263" s="10"/>
      <c r="G263" s="10"/>
      <c r="H263" s="10"/>
      <c r="I263" s="10"/>
      <c r="K263" s="92"/>
    </row>
    <row r="264" spans="1:11" ht="15.75">
      <c r="A264" s="92"/>
      <c r="B264" s="92"/>
      <c r="C264" s="67" t="s">
        <v>510</v>
      </c>
      <c r="D264" s="68">
        <v>3</v>
      </c>
      <c r="E264" s="10"/>
      <c r="F264" s="10"/>
      <c r="G264" s="10"/>
      <c r="H264" s="10"/>
      <c r="I264" s="10"/>
      <c r="K264" s="92"/>
    </row>
    <row r="265" spans="1:11" ht="15.75">
      <c r="A265" s="92"/>
      <c r="B265" s="92"/>
      <c r="C265" s="67" t="s">
        <v>344</v>
      </c>
      <c r="D265" s="68">
        <v>3</v>
      </c>
      <c r="E265" s="10"/>
      <c r="F265" s="10"/>
      <c r="G265" s="10"/>
      <c r="H265" s="10"/>
      <c r="I265" s="10"/>
      <c r="K265" s="92"/>
    </row>
    <row r="266" spans="1:11" ht="15.75">
      <c r="A266" s="92"/>
      <c r="B266" s="92"/>
      <c r="C266" s="67" t="s">
        <v>111</v>
      </c>
      <c r="D266" s="68">
        <v>3</v>
      </c>
      <c r="E266" s="10"/>
      <c r="F266" s="10"/>
      <c r="G266" s="10"/>
      <c r="H266" s="10"/>
      <c r="I266" s="10"/>
      <c r="K266" s="92"/>
    </row>
    <row r="267" spans="1:11" ht="15.75">
      <c r="A267" s="92"/>
      <c r="B267" s="92"/>
      <c r="C267" s="67" t="s">
        <v>329</v>
      </c>
      <c r="D267" s="68">
        <v>3</v>
      </c>
      <c r="E267" s="10"/>
      <c r="F267" s="10"/>
      <c r="G267" s="10"/>
      <c r="H267" s="10"/>
      <c r="I267" s="10"/>
      <c r="K267" s="92"/>
    </row>
    <row r="268" spans="1:11" ht="15.75">
      <c r="A268" s="92"/>
      <c r="B268" s="92"/>
      <c r="C268" s="67" t="s">
        <v>362</v>
      </c>
      <c r="D268" s="68">
        <v>2</v>
      </c>
      <c r="E268" s="10"/>
      <c r="F268" s="10"/>
      <c r="G268" s="10"/>
      <c r="H268" s="10"/>
      <c r="I268" s="10"/>
      <c r="K268" s="92"/>
    </row>
    <row r="269" spans="1:11" ht="15.75">
      <c r="A269" s="92"/>
      <c r="B269" s="92"/>
      <c r="C269" s="67" t="s">
        <v>449</v>
      </c>
      <c r="D269" s="68">
        <v>2</v>
      </c>
      <c r="E269" s="10"/>
      <c r="F269" s="10"/>
      <c r="G269" s="10"/>
      <c r="H269" s="10"/>
      <c r="I269" s="10"/>
      <c r="K269" s="92"/>
    </row>
    <row r="270" spans="1:11" ht="15.75">
      <c r="A270" s="92"/>
      <c r="B270" s="92"/>
      <c r="C270" s="67" t="s">
        <v>491</v>
      </c>
      <c r="D270" s="68">
        <v>2</v>
      </c>
      <c r="E270" s="10"/>
      <c r="F270" s="10"/>
      <c r="G270" s="10"/>
      <c r="H270" s="10"/>
      <c r="I270" s="10"/>
      <c r="K270" s="92"/>
    </row>
    <row r="271" spans="1:11" ht="15.75">
      <c r="A271" s="92"/>
      <c r="B271" s="92"/>
      <c r="C271" s="67" t="s">
        <v>381</v>
      </c>
      <c r="D271" s="68">
        <v>2</v>
      </c>
      <c r="E271" s="10"/>
      <c r="F271" s="10"/>
      <c r="G271" s="10"/>
      <c r="H271" s="10"/>
      <c r="I271" s="10"/>
      <c r="K271" s="92"/>
    </row>
    <row r="272" spans="1:11" ht="15.75">
      <c r="A272" s="92"/>
      <c r="B272" s="92"/>
      <c r="C272" s="67" t="s">
        <v>380</v>
      </c>
      <c r="D272" s="68">
        <v>2</v>
      </c>
      <c r="E272" s="10"/>
      <c r="F272" s="10"/>
      <c r="G272" s="10"/>
      <c r="H272" s="10"/>
      <c r="I272" s="10"/>
      <c r="K272" s="92"/>
    </row>
    <row r="273" spans="1:11" ht="15.75">
      <c r="A273" s="92"/>
      <c r="B273" s="92"/>
      <c r="C273" s="67" t="s">
        <v>186</v>
      </c>
      <c r="D273" s="68">
        <v>2</v>
      </c>
      <c r="E273" s="10"/>
      <c r="F273" s="10"/>
      <c r="G273" s="10"/>
      <c r="H273" s="10"/>
      <c r="I273" s="10"/>
      <c r="K273" s="92"/>
    </row>
    <row r="274" spans="1:11" ht="15.75">
      <c r="A274" s="92"/>
      <c r="B274" s="92"/>
      <c r="C274" s="67" t="s">
        <v>383</v>
      </c>
      <c r="D274" s="68">
        <v>2</v>
      </c>
      <c r="E274" s="10"/>
      <c r="F274" s="10"/>
      <c r="G274" s="10"/>
      <c r="H274" s="10"/>
      <c r="I274" s="10"/>
      <c r="K274" s="92"/>
    </row>
    <row r="275" spans="1:11" ht="15.75">
      <c r="A275" s="92"/>
      <c r="B275" s="92"/>
      <c r="C275" s="67" t="s">
        <v>627</v>
      </c>
      <c r="D275" s="68">
        <v>2</v>
      </c>
      <c r="E275" s="10"/>
      <c r="F275" s="10"/>
      <c r="G275" s="10"/>
      <c r="H275" s="10"/>
      <c r="I275" s="10"/>
      <c r="K275" s="92"/>
    </row>
    <row r="276" spans="1:11" ht="15.75">
      <c r="A276" s="92"/>
      <c r="B276" s="92"/>
      <c r="C276" s="67" t="s">
        <v>407</v>
      </c>
      <c r="D276" s="68">
        <v>2</v>
      </c>
      <c r="E276" s="10"/>
      <c r="F276" s="10"/>
      <c r="G276" s="10"/>
      <c r="H276" s="10"/>
      <c r="I276" s="10"/>
      <c r="K276" s="92"/>
    </row>
    <row r="277" spans="1:11" ht="15.75">
      <c r="A277" s="92"/>
      <c r="B277" s="92"/>
      <c r="C277" s="67" t="s">
        <v>418</v>
      </c>
      <c r="D277" s="68">
        <v>2</v>
      </c>
      <c r="E277" s="10"/>
      <c r="F277" s="10"/>
      <c r="G277" s="10"/>
      <c r="H277" s="10"/>
      <c r="I277" s="10"/>
      <c r="K277" s="92"/>
    </row>
    <row r="278" spans="1:11" ht="15.75">
      <c r="A278" s="92"/>
      <c r="B278" s="92"/>
      <c r="C278" s="67" t="s">
        <v>573</v>
      </c>
      <c r="D278" s="68">
        <v>2</v>
      </c>
      <c r="E278" s="10"/>
      <c r="F278" s="10"/>
      <c r="G278" s="10"/>
      <c r="H278" s="10"/>
      <c r="I278" s="10"/>
      <c r="K278" s="92"/>
    </row>
    <row r="279" spans="1:11" ht="15.75">
      <c r="A279" s="92"/>
      <c r="B279" s="92"/>
      <c r="C279" s="67" t="s">
        <v>441</v>
      </c>
      <c r="D279" s="68">
        <v>2</v>
      </c>
      <c r="E279" s="10"/>
      <c r="F279" s="10"/>
      <c r="G279" s="10"/>
      <c r="H279" s="10"/>
      <c r="I279" s="10"/>
      <c r="K279" s="92"/>
    </row>
    <row r="280" spans="1:11" ht="15.75">
      <c r="A280" s="92"/>
      <c r="B280" s="92"/>
      <c r="C280" s="67" t="s">
        <v>1085</v>
      </c>
      <c r="D280" s="68">
        <v>2</v>
      </c>
      <c r="E280" s="10"/>
      <c r="F280" s="10"/>
      <c r="G280" s="10"/>
      <c r="H280" s="10"/>
      <c r="I280" s="10"/>
      <c r="K280" s="92"/>
    </row>
    <row r="281" spans="1:11" ht="15.75">
      <c r="A281" s="92"/>
      <c r="B281" s="92"/>
      <c r="C281" s="67" t="s">
        <v>307</v>
      </c>
      <c r="D281" s="68">
        <v>2</v>
      </c>
      <c r="E281" s="10"/>
      <c r="F281" s="10"/>
      <c r="G281" s="10"/>
      <c r="H281" s="10"/>
      <c r="I281" s="10"/>
      <c r="K281" s="92"/>
    </row>
    <row r="282" spans="1:11" ht="15.75">
      <c r="A282" s="92"/>
      <c r="B282" s="92"/>
      <c r="C282" s="67" t="s">
        <v>616</v>
      </c>
      <c r="D282" s="68">
        <v>2</v>
      </c>
      <c r="E282" s="10"/>
      <c r="F282" s="10"/>
      <c r="G282" s="10"/>
      <c r="H282" s="10"/>
      <c r="I282" s="10"/>
      <c r="K282" s="92"/>
    </row>
    <row r="283" spans="1:11" ht="15.75">
      <c r="A283" s="92"/>
      <c r="B283" s="92"/>
      <c r="C283" s="67" t="s">
        <v>431</v>
      </c>
      <c r="D283" s="68">
        <v>2</v>
      </c>
      <c r="E283" s="10"/>
      <c r="F283" s="10"/>
      <c r="G283" s="10"/>
      <c r="H283" s="10"/>
      <c r="I283" s="10"/>
      <c r="K283" s="92"/>
    </row>
    <row r="284" spans="1:11" ht="15.75">
      <c r="A284" s="92"/>
      <c r="B284" s="92"/>
      <c r="C284" s="67" t="s">
        <v>269</v>
      </c>
      <c r="D284" s="68">
        <v>2</v>
      </c>
      <c r="E284" s="10"/>
      <c r="F284" s="10"/>
      <c r="G284" s="10"/>
      <c r="H284" s="10"/>
      <c r="I284" s="10"/>
      <c r="K284" s="92"/>
    </row>
    <row r="285" spans="1:11" ht="15.75">
      <c r="A285" s="92"/>
      <c r="B285" s="92"/>
      <c r="C285" s="67" t="s">
        <v>269</v>
      </c>
      <c r="D285" s="68">
        <v>2</v>
      </c>
      <c r="E285" s="10"/>
      <c r="F285" s="10"/>
      <c r="G285" s="10"/>
      <c r="H285" s="10"/>
      <c r="I285" s="10"/>
      <c r="K285" s="92"/>
    </row>
    <row r="286" spans="1:11" ht="15.75">
      <c r="A286" s="92"/>
      <c r="B286" s="92"/>
      <c r="C286" s="67" t="s">
        <v>444</v>
      </c>
      <c r="D286" s="68">
        <v>2</v>
      </c>
      <c r="E286" s="10"/>
      <c r="F286" s="10"/>
      <c r="G286" s="10"/>
      <c r="H286" s="10"/>
      <c r="I286" s="10"/>
      <c r="K286" s="92"/>
    </row>
    <row r="287" spans="1:11" ht="15.75">
      <c r="A287" s="92"/>
      <c r="B287" s="92"/>
      <c r="C287" s="67" t="s">
        <v>347</v>
      </c>
      <c r="D287" s="68">
        <v>2</v>
      </c>
      <c r="E287" s="10"/>
      <c r="F287" s="10"/>
      <c r="G287" s="10"/>
      <c r="H287" s="10"/>
      <c r="I287" s="10"/>
      <c r="K287" s="92"/>
    </row>
    <row r="288" spans="1:11" ht="15.75">
      <c r="A288" s="92"/>
      <c r="B288" s="92"/>
      <c r="C288" s="67" t="s">
        <v>415</v>
      </c>
      <c r="D288" s="68">
        <v>2</v>
      </c>
      <c r="E288" s="10"/>
      <c r="F288" s="10"/>
      <c r="G288" s="10"/>
      <c r="H288" s="10"/>
      <c r="I288" s="10"/>
      <c r="K288" s="92"/>
    </row>
    <row r="289" spans="1:11" ht="15.75">
      <c r="A289" s="92"/>
      <c r="B289" s="92"/>
      <c r="C289" s="67" t="s">
        <v>372</v>
      </c>
      <c r="D289" s="68">
        <v>2</v>
      </c>
      <c r="E289" s="10"/>
      <c r="F289" s="10"/>
      <c r="G289" s="10"/>
      <c r="H289" s="10"/>
      <c r="I289" s="10"/>
      <c r="K289" s="92"/>
    </row>
    <row r="290" spans="1:11" ht="15.75">
      <c r="A290" s="92"/>
      <c r="B290" s="92"/>
      <c r="C290" s="67" t="s">
        <v>390</v>
      </c>
      <c r="D290" s="68">
        <v>2</v>
      </c>
      <c r="E290" s="10"/>
      <c r="F290" s="10"/>
      <c r="G290" s="10"/>
      <c r="H290" s="10"/>
      <c r="I290" s="10"/>
      <c r="K290" s="92"/>
    </row>
    <row r="291" spans="1:11" ht="15.75">
      <c r="A291" s="92"/>
      <c r="B291" s="92"/>
      <c r="C291" s="67" t="s">
        <v>432</v>
      </c>
      <c r="D291" s="68">
        <v>2</v>
      </c>
      <c r="E291" s="10"/>
      <c r="F291" s="10"/>
      <c r="G291" s="10"/>
      <c r="H291" s="10"/>
      <c r="I291" s="10"/>
      <c r="K291" s="92"/>
    </row>
    <row r="292" spans="1:11" ht="15.75">
      <c r="A292" s="92"/>
      <c r="B292" s="92"/>
      <c r="C292" s="67" t="s">
        <v>1086</v>
      </c>
      <c r="D292" s="68">
        <v>2</v>
      </c>
      <c r="E292" s="10"/>
      <c r="F292" s="10"/>
      <c r="G292" s="10"/>
      <c r="H292" s="10"/>
      <c r="I292" s="10"/>
      <c r="K292" s="92"/>
    </row>
    <row r="293" spans="1:11" ht="15.75">
      <c r="A293" s="92"/>
      <c r="B293" s="92"/>
      <c r="C293" s="67" t="s">
        <v>587</v>
      </c>
      <c r="D293" s="68">
        <v>2</v>
      </c>
      <c r="E293" s="10"/>
      <c r="F293" s="10"/>
      <c r="G293" s="10"/>
      <c r="H293" s="10"/>
      <c r="I293" s="10"/>
      <c r="K293" s="92"/>
    </row>
    <row r="294" spans="1:11" ht="15.75">
      <c r="A294" s="92"/>
      <c r="B294" s="92"/>
      <c r="C294" s="67" t="s">
        <v>447</v>
      </c>
      <c r="D294" s="68">
        <v>2</v>
      </c>
      <c r="E294" s="10"/>
      <c r="F294" s="10"/>
      <c r="G294" s="10"/>
      <c r="H294" s="10"/>
      <c r="I294" s="10"/>
      <c r="K294" s="92"/>
    </row>
    <row r="295" spans="1:11" ht="15.75">
      <c r="A295" s="92"/>
      <c r="B295" s="92"/>
      <c r="C295" s="67" t="s">
        <v>423</v>
      </c>
      <c r="D295" s="68">
        <v>2</v>
      </c>
      <c r="E295" s="10"/>
      <c r="F295" s="10"/>
      <c r="G295" s="10"/>
      <c r="H295" s="10"/>
      <c r="I295" s="10"/>
      <c r="K295" s="92"/>
    </row>
    <row r="296" spans="1:11" ht="15.75">
      <c r="A296" s="92"/>
      <c r="B296" s="92"/>
      <c r="C296" s="67" t="s">
        <v>470</v>
      </c>
      <c r="D296" s="68">
        <v>2</v>
      </c>
      <c r="E296" s="10"/>
      <c r="F296" s="10"/>
      <c r="G296" s="10"/>
      <c r="H296" s="10"/>
      <c r="I296" s="10"/>
      <c r="K296" s="92"/>
    </row>
    <row r="297" spans="1:11" ht="15.75">
      <c r="A297" s="92"/>
      <c r="B297" s="92"/>
      <c r="C297" s="67" t="s">
        <v>1087</v>
      </c>
      <c r="D297" s="68">
        <v>2</v>
      </c>
      <c r="E297" s="10"/>
      <c r="F297" s="10"/>
      <c r="G297" s="10"/>
      <c r="H297" s="10"/>
      <c r="I297" s="10"/>
      <c r="K297" s="92"/>
    </row>
    <row r="298" spans="1:11" ht="15.75">
      <c r="A298" s="92"/>
      <c r="B298" s="92"/>
      <c r="C298" s="67" t="s">
        <v>434</v>
      </c>
      <c r="D298" s="68">
        <v>2</v>
      </c>
      <c r="E298" s="10"/>
      <c r="F298" s="10"/>
      <c r="G298" s="10"/>
      <c r="H298" s="10"/>
      <c r="I298" s="10"/>
      <c r="K298" s="92"/>
    </row>
    <row r="299" spans="1:11" ht="15.75">
      <c r="A299" s="92"/>
      <c r="B299" s="92"/>
      <c r="C299" s="67" t="s">
        <v>337</v>
      </c>
      <c r="D299" s="68">
        <v>2</v>
      </c>
      <c r="E299" s="10"/>
      <c r="F299" s="10"/>
      <c r="G299" s="10"/>
      <c r="H299" s="10"/>
      <c r="I299" s="10"/>
      <c r="K299" s="92"/>
    </row>
    <row r="300" spans="1:11" ht="15.75">
      <c r="A300" s="92"/>
      <c r="B300" s="92"/>
      <c r="C300" s="67" t="s">
        <v>509</v>
      </c>
      <c r="D300" s="68">
        <v>2</v>
      </c>
      <c r="E300" s="10"/>
      <c r="F300" s="10"/>
      <c r="G300" s="10"/>
      <c r="H300" s="10"/>
      <c r="I300" s="10"/>
      <c r="K300" s="92"/>
    </row>
    <row r="301" spans="1:11" ht="15.75">
      <c r="A301" s="92"/>
      <c r="B301" s="92"/>
      <c r="C301" s="67" t="s">
        <v>496</v>
      </c>
      <c r="D301" s="68">
        <v>2</v>
      </c>
      <c r="E301" s="10"/>
      <c r="F301" s="10"/>
      <c r="G301" s="10"/>
      <c r="H301" s="10"/>
      <c r="I301" s="10"/>
      <c r="K301" s="92"/>
    </row>
    <row r="302" spans="1:11" ht="15.75">
      <c r="A302" s="92"/>
      <c r="B302" s="92"/>
      <c r="C302" s="67" t="s">
        <v>673</v>
      </c>
      <c r="D302" s="68">
        <v>2</v>
      </c>
      <c r="E302" s="10"/>
      <c r="F302" s="10"/>
      <c r="G302" s="10"/>
      <c r="H302" s="10"/>
      <c r="I302" s="10"/>
      <c r="K302" s="92"/>
    </row>
    <row r="303" spans="1:11" ht="15.75">
      <c r="A303" s="92"/>
      <c r="B303" s="92"/>
      <c r="C303" s="67" t="s">
        <v>495</v>
      </c>
      <c r="D303" s="68">
        <v>2</v>
      </c>
      <c r="E303" s="10"/>
      <c r="F303" s="10"/>
      <c r="G303" s="10"/>
      <c r="H303" s="10"/>
      <c r="I303" s="10"/>
      <c r="K303" s="92"/>
    </row>
    <row r="304" spans="1:11" ht="15.75">
      <c r="A304" s="92"/>
      <c r="B304" s="92"/>
      <c r="C304" s="67" t="s">
        <v>353</v>
      </c>
      <c r="D304" s="68">
        <v>2</v>
      </c>
      <c r="E304" s="10"/>
      <c r="F304" s="10"/>
      <c r="G304" s="10"/>
      <c r="H304" s="10"/>
      <c r="I304" s="10"/>
      <c r="K304" s="92"/>
    </row>
    <row r="305" spans="1:11" ht="15.75">
      <c r="A305" s="92"/>
      <c r="B305" s="92"/>
      <c r="C305" s="67" t="s">
        <v>540</v>
      </c>
      <c r="D305" s="68">
        <v>2</v>
      </c>
      <c r="E305" s="10"/>
      <c r="F305" s="10"/>
      <c r="G305" s="10"/>
      <c r="H305" s="10"/>
      <c r="I305" s="10"/>
      <c r="K305" s="92"/>
    </row>
    <row r="306" spans="1:11" ht="15.75">
      <c r="A306" s="92"/>
      <c r="B306" s="92"/>
      <c r="C306" s="67" t="s">
        <v>508</v>
      </c>
      <c r="D306" s="68">
        <v>2</v>
      </c>
      <c r="E306" s="10"/>
      <c r="F306" s="10"/>
      <c r="G306" s="10"/>
      <c r="H306" s="10"/>
      <c r="I306" s="10"/>
      <c r="K306" s="92"/>
    </row>
    <row r="307" spans="1:11" ht="15.75">
      <c r="A307" s="92"/>
      <c r="B307" s="92"/>
      <c r="C307" s="67" t="s">
        <v>317</v>
      </c>
      <c r="D307" s="68">
        <v>2</v>
      </c>
      <c r="E307" s="10"/>
      <c r="F307" s="10"/>
      <c r="G307" s="10"/>
      <c r="H307" s="10"/>
      <c r="I307" s="10"/>
      <c r="K307" s="92"/>
    </row>
    <row r="308" spans="1:11" ht="15.75">
      <c r="A308" s="92"/>
      <c r="B308" s="92"/>
      <c r="C308" s="67" t="s">
        <v>397</v>
      </c>
      <c r="D308" s="68">
        <v>2</v>
      </c>
      <c r="E308" s="10"/>
      <c r="F308" s="10"/>
      <c r="G308" s="10"/>
      <c r="H308" s="10"/>
      <c r="I308" s="10"/>
      <c r="K308" s="92"/>
    </row>
    <row r="309" spans="1:11" ht="15.75">
      <c r="A309" s="92"/>
      <c r="B309" s="92"/>
      <c r="C309" s="67" t="s">
        <v>450</v>
      </c>
      <c r="D309" s="68">
        <v>2</v>
      </c>
      <c r="E309" s="10"/>
      <c r="F309" s="10"/>
      <c r="G309" s="10"/>
      <c r="H309" s="10"/>
      <c r="I309" s="10"/>
      <c r="K309" s="92"/>
    </row>
    <row r="310" spans="1:11" ht="15.75">
      <c r="A310" s="92"/>
      <c r="B310" s="92"/>
      <c r="C310" s="67" t="s">
        <v>373</v>
      </c>
      <c r="D310" s="68">
        <v>2</v>
      </c>
      <c r="E310" s="10"/>
      <c r="F310" s="10"/>
      <c r="G310" s="10"/>
      <c r="H310" s="10"/>
      <c r="I310" s="10"/>
      <c r="K310" s="92"/>
    </row>
    <row r="311" spans="1:11" ht="15.75">
      <c r="A311" s="92"/>
      <c r="B311" s="92"/>
      <c r="C311" s="67" t="s">
        <v>426</v>
      </c>
      <c r="D311" s="68">
        <v>2</v>
      </c>
      <c r="E311" s="10"/>
      <c r="F311" s="10"/>
      <c r="G311" s="10"/>
      <c r="H311" s="10"/>
      <c r="I311" s="10"/>
      <c r="K311" s="92"/>
    </row>
    <row r="312" spans="1:11" ht="15.75">
      <c r="A312" s="92"/>
      <c r="B312" s="92"/>
      <c r="C312" s="67" t="s">
        <v>422</v>
      </c>
      <c r="D312" s="68">
        <v>2</v>
      </c>
      <c r="E312" s="10"/>
      <c r="F312" s="10"/>
      <c r="G312" s="10"/>
      <c r="H312" s="10"/>
      <c r="I312" s="10"/>
      <c r="K312" s="92"/>
    </row>
    <row r="313" spans="1:11" ht="15.75">
      <c r="A313" s="92"/>
      <c r="B313" s="92"/>
      <c r="C313" s="67" t="s">
        <v>507</v>
      </c>
      <c r="D313" s="68">
        <v>2</v>
      </c>
      <c r="E313" s="10"/>
      <c r="F313" s="10"/>
      <c r="G313" s="10"/>
      <c r="H313" s="10"/>
      <c r="I313" s="10"/>
      <c r="K313" s="92"/>
    </row>
    <row r="314" spans="1:11" ht="15.75">
      <c r="A314" s="92"/>
      <c r="B314" s="92"/>
      <c r="C314" s="67" t="s">
        <v>459</v>
      </c>
      <c r="D314" s="68">
        <v>2</v>
      </c>
      <c r="E314" s="10"/>
      <c r="F314" s="10"/>
      <c r="G314" s="10"/>
      <c r="H314" s="10"/>
      <c r="I314" s="10"/>
      <c r="K314" s="92"/>
    </row>
    <row r="315" spans="1:11" ht="15.75">
      <c r="A315" s="92"/>
      <c r="B315" s="92"/>
      <c r="C315" s="67" t="s">
        <v>460</v>
      </c>
      <c r="D315" s="68">
        <v>2</v>
      </c>
      <c r="E315" s="10"/>
      <c r="F315" s="10"/>
      <c r="G315" s="10"/>
      <c r="H315" s="10"/>
      <c r="I315" s="10"/>
      <c r="K315" s="92"/>
    </row>
    <row r="316" spans="1:11" ht="15.75">
      <c r="A316" s="92"/>
      <c r="B316" s="92"/>
      <c r="C316" s="67" t="s">
        <v>376</v>
      </c>
      <c r="D316" s="68">
        <v>2</v>
      </c>
      <c r="E316" s="10"/>
      <c r="F316" s="10"/>
      <c r="G316" s="10"/>
      <c r="H316" s="10"/>
      <c r="I316" s="10"/>
      <c r="K316" s="92"/>
    </row>
    <row r="317" spans="1:11" ht="15.75">
      <c r="A317" s="92"/>
      <c r="B317" s="92"/>
      <c r="C317" s="67" t="s">
        <v>442</v>
      </c>
      <c r="D317" s="68">
        <v>2</v>
      </c>
      <c r="E317" s="10"/>
      <c r="F317" s="10"/>
      <c r="G317" s="10"/>
      <c r="H317" s="10"/>
      <c r="I317" s="10"/>
      <c r="K317" s="92"/>
    </row>
    <row r="318" spans="1:11" ht="15.75">
      <c r="A318" s="92"/>
      <c r="B318" s="92"/>
      <c r="C318" s="67" t="s">
        <v>293</v>
      </c>
      <c r="D318" s="68">
        <v>2</v>
      </c>
      <c r="E318" s="10"/>
      <c r="F318" s="10"/>
      <c r="G318" s="10"/>
      <c r="H318" s="10"/>
      <c r="I318" s="10"/>
      <c r="K318" s="92"/>
    </row>
    <row r="319" spans="1:11" ht="15.75">
      <c r="A319" s="92"/>
      <c r="B319" s="92"/>
      <c r="C319" s="67" t="s">
        <v>365</v>
      </c>
      <c r="D319" s="68">
        <v>2</v>
      </c>
      <c r="E319" s="10"/>
      <c r="F319" s="10"/>
      <c r="G319" s="10"/>
      <c r="H319" s="10"/>
      <c r="I319" s="10"/>
      <c r="K319" s="92"/>
    </row>
    <row r="320" spans="1:11" ht="15.75">
      <c r="A320" s="92"/>
      <c r="B320" s="92"/>
      <c r="C320" s="67" t="s">
        <v>458</v>
      </c>
      <c r="D320" s="68">
        <v>2</v>
      </c>
      <c r="E320" s="10"/>
      <c r="F320" s="10"/>
      <c r="G320" s="10"/>
      <c r="H320" s="10"/>
      <c r="I320" s="10"/>
      <c r="K320" s="92"/>
    </row>
    <row r="321" spans="1:11" ht="15.75">
      <c r="A321" s="92"/>
      <c r="B321" s="92"/>
      <c r="C321" s="67" t="s">
        <v>330</v>
      </c>
      <c r="D321" s="68">
        <v>2</v>
      </c>
      <c r="E321" s="10"/>
      <c r="F321" s="10"/>
      <c r="G321" s="10"/>
      <c r="H321" s="10"/>
      <c r="I321" s="10"/>
      <c r="K321" s="92"/>
    </row>
    <row r="322" spans="1:11" ht="15.75">
      <c r="A322" s="92"/>
      <c r="B322" s="92"/>
      <c r="C322" s="67" t="s">
        <v>301</v>
      </c>
      <c r="D322" s="68">
        <v>1</v>
      </c>
      <c r="E322" s="10"/>
      <c r="F322" s="10"/>
      <c r="G322" s="10"/>
      <c r="H322" s="10"/>
      <c r="I322" s="10"/>
      <c r="K322" s="92"/>
    </row>
    <row r="323" spans="1:11" ht="15.75">
      <c r="A323" s="92"/>
      <c r="B323" s="92"/>
      <c r="C323" s="67" t="s">
        <v>676</v>
      </c>
      <c r="D323" s="68">
        <v>1</v>
      </c>
      <c r="E323" s="10"/>
      <c r="F323" s="10"/>
      <c r="G323" s="10"/>
      <c r="H323" s="10"/>
      <c r="I323" s="10"/>
      <c r="K323" s="92"/>
    </row>
    <row r="324" spans="1:11" ht="15.75">
      <c r="A324" s="92"/>
      <c r="B324" s="92"/>
      <c r="C324" s="67" t="s">
        <v>661</v>
      </c>
      <c r="D324" s="68">
        <v>1</v>
      </c>
      <c r="E324" s="10"/>
      <c r="F324" s="10"/>
      <c r="G324" s="10"/>
      <c r="H324" s="10"/>
      <c r="I324" s="10"/>
      <c r="K324" s="92"/>
    </row>
    <row r="325" spans="1:11" ht="15.75">
      <c r="A325" s="92"/>
      <c r="B325" s="92"/>
      <c r="C325" s="67" t="s">
        <v>487</v>
      </c>
      <c r="D325" s="68">
        <v>1</v>
      </c>
      <c r="E325" s="10"/>
      <c r="F325" s="10"/>
      <c r="G325" s="10"/>
      <c r="H325" s="10"/>
      <c r="I325" s="10"/>
      <c r="K325" s="92"/>
    </row>
    <row r="326" spans="1:11" ht="15.75">
      <c r="A326" s="92"/>
      <c r="B326" s="92"/>
      <c r="C326" s="67" t="s">
        <v>677</v>
      </c>
      <c r="D326" s="68">
        <v>1</v>
      </c>
      <c r="E326" s="10"/>
      <c r="F326" s="10"/>
      <c r="G326" s="10"/>
      <c r="H326" s="10"/>
      <c r="I326" s="10"/>
      <c r="K326" s="92"/>
    </row>
    <row r="327" spans="1:11" ht="15.75">
      <c r="A327" s="92"/>
      <c r="B327" s="92"/>
      <c r="C327" s="67" t="s">
        <v>553</v>
      </c>
      <c r="D327" s="68">
        <v>1</v>
      </c>
      <c r="E327" s="10"/>
      <c r="F327" s="10"/>
      <c r="G327" s="10"/>
      <c r="H327" s="10"/>
      <c r="I327" s="10"/>
      <c r="K327" s="92"/>
    </row>
    <row r="328" spans="1:11" ht="15.75">
      <c r="A328" s="92"/>
      <c r="B328" s="92"/>
      <c r="C328" s="67" t="s">
        <v>784</v>
      </c>
      <c r="D328" s="68">
        <v>1</v>
      </c>
      <c r="E328" s="10"/>
      <c r="F328" s="10"/>
      <c r="G328" s="10"/>
      <c r="H328" s="10"/>
      <c r="I328" s="10"/>
      <c r="K328" s="92"/>
    </row>
    <row r="329" spans="1:11" ht="15.75">
      <c r="A329" s="92"/>
      <c r="B329" s="92"/>
      <c r="C329" s="67" t="s">
        <v>562</v>
      </c>
      <c r="D329" s="68">
        <v>1</v>
      </c>
      <c r="E329" s="10"/>
      <c r="F329" s="10"/>
      <c r="G329" s="10"/>
      <c r="H329" s="10"/>
      <c r="I329" s="10"/>
      <c r="K329" s="92"/>
    </row>
    <row r="330" spans="1:11" ht="15.75">
      <c r="A330" s="92"/>
      <c r="B330" s="92"/>
      <c r="C330" s="67" t="s">
        <v>543</v>
      </c>
      <c r="D330" s="68">
        <v>1</v>
      </c>
      <c r="E330" s="10"/>
      <c r="F330" s="10"/>
      <c r="G330" s="10"/>
      <c r="H330" s="10"/>
      <c r="I330" s="10"/>
      <c r="K330" s="92"/>
    </row>
    <row r="331" spans="1:11" ht="15.75">
      <c r="A331" s="92"/>
      <c r="B331" s="92"/>
      <c r="C331" s="67" t="s">
        <v>521</v>
      </c>
      <c r="D331" s="68">
        <v>1</v>
      </c>
      <c r="E331" s="10"/>
      <c r="F331" s="10"/>
      <c r="G331" s="10"/>
      <c r="H331" s="10"/>
      <c r="I331" s="10"/>
      <c r="K331" s="92"/>
    </row>
    <row r="332" spans="1:11" ht="15.75">
      <c r="A332" s="92"/>
      <c r="B332" s="92"/>
      <c r="C332" s="67" t="s">
        <v>485</v>
      </c>
      <c r="D332" s="68">
        <v>1</v>
      </c>
      <c r="E332" s="10"/>
      <c r="F332" s="10"/>
      <c r="G332" s="10"/>
      <c r="H332" s="10"/>
      <c r="I332" s="10"/>
      <c r="K332" s="92"/>
    </row>
    <row r="333" spans="1:11" ht="15.75">
      <c r="A333" s="92"/>
      <c r="B333" s="92"/>
      <c r="C333" s="67" t="s">
        <v>643</v>
      </c>
      <c r="D333" s="68">
        <v>1</v>
      </c>
      <c r="E333" s="10"/>
      <c r="F333" s="10"/>
      <c r="G333" s="10"/>
      <c r="H333" s="10"/>
      <c r="I333" s="10"/>
      <c r="K333" s="92"/>
    </row>
    <row r="334" spans="1:11" ht="15.75">
      <c r="A334" s="92"/>
      <c r="B334" s="92"/>
      <c r="C334" s="67" t="s">
        <v>512</v>
      </c>
      <c r="D334" s="68">
        <v>1</v>
      </c>
      <c r="E334" s="10"/>
      <c r="F334" s="10"/>
      <c r="G334" s="10"/>
      <c r="H334" s="10"/>
      <c r="I334" s="10"/>
      <c r="K334" s="92"/>
    </row>
    <row r="335" spans="1:11" ht="15.75">
      <c r="A335" s="92"/>
      <c r="B335" s="92"/>
      <c r="C335" s="67" t="s">
        <v>1088</v>
      </c>
      <c r="D335" s="68">
        <v>1</v>
      </c>
      <c r="E335" s="10"/>
      <c r="F335" s="10"/>
      <c r="G335" s="10"/>
      <c r="H335" s="10"/>
      <c r="I335" s="10"/>
      <c r="K335" s="92"/>
    </row>
    <row r="336" spans="1:11" ht="15.75">
      <c r="A336" s="92"/>
      <c r="B336" s="92"/>
      <c r="C336" s="67" t="s">
        <v>760</v>
      </c>
      <c r="D336" s="68">
        <v>1</v>
      </c>
      <c r="E336" s="10"/>
      <c r="F336" s="10"/>
      <c r="G336" s="10"/>
      <c r="H336" s="10"/>
      <c r="I336" s="10"/>
      <c r="K336" s="92"/>
    </row>
    <row r="337" spans="1:11" ht="15.75">
      <c r="A337" s="92"/>
      <c r="B337" s="92"/>
      <c r="C337" s="67" t="s">
        <v>636</v>
      </c>
      <c r="D337" s="68">
        <v>1</v>
      </c>
      <c r="E337" s="10"/>
      <c r="F337" s="10"/>
      <c r="G337" s="10"/>
      <c r="H337" s="10"/>
      <c r="I337" s="10"/>
      <c r="K337" s="92"/>
    </row>
    <row r="338" spans="1:11" ht="15.75">
      <c r="A338" s="92"/>
      <c r="B338" s="92"/>
      <c r="C338" s="67" t="s">
        <v>635</v>
      </c>
      <c r="D338" s="68">
        <v>1</v>
      </c>
      <c r="E338" s="10"/>
      <c r="F338" s="10"/>
      <c r="G338" s="10"/>
      <c r="H338" s="10"/>
      <c r="I338" s="10"/>
      <c r="K338" s="92"/>
    </row>
    <row r="339" spans="1:11" ht="15.75">
      <c r="A339" s="92"/>
      <c r="B339" s="92"/>
      <c r="C339" s="67" t="s">
        <v>757</v>
      </c>
      <c r="D339" s="68">
        <v>1</v>
      </c>
      <c r="E339" s="10"/>
      <c r="F339" s="10"/>
      <c r="G339" s="10"/>
      <c r="H339" s="10"/>
      <c r="I339" s="10"/>
      <c r="K339" s="92"/>
    </row>
    <row r="340" spans="1:11" ht="15.75">
      <c r="A340" s="92"/>
      <c r="B340" s="92"/>
      <c r="C340" s="67" t="s">
        <v>565</v>
      </c>
      <c r="D340" s="68">
        <v>1</v>
      </c>
      <c r="E340" s="10"/>
      <c r="F340" s="10"/>
      <c r="G340" s="10"/>
      <c r="H340" s="10"/>
      <c r="I340" s="10"/>
      <c r="K340" s="92"/>
    </row>
    <row r="341" spans="1:11" ht="15.75">
      <c r="A341" s="92"/>
      <c r="B341" s="92"/>
      <c r="C341" s="67" t="s">
        <v>754</v>
      </c>
      <c r="D341" s="68">
        <v>1</v>
      </c>
      <c r="E341" s="10"/>
      <c r="F341" s="10"/>
      <c r="G341" s="10"/>
      <c r="H341" s="10"/>
      <c r="I341" s="10"/>
      <c r="K341" s="92"/>
    </row>
    <row r="342" spans="1:11" ht="15.75">
      <c r="A342" s="92"/>
      <c r="B342" s="92"/>
      <c r="C342" s="67" t="s">
        <v>753</v>
      </c>
      <c r="D342" s="68">
        <v>1</v>
      </c>
      <c r="E342" s="10"/>
      <c r="F342" s="10"/>
      <c r="G342" s="10"/>
      <c r="H342" s="10"/>
      <c r="I342" s="10"/>
      <c r="K342" s="92"/>
    </row>
    <row r="343" spans="1:11" ht="15.75">
      <c r="A343" s="92"/>
      <c r="B343" s="92"/>
      <c r="C343" s="67" t="s">
        <v>568</v>
      </c>
      <c r="D343" s="68">
        <v>1</v>
      </c>
      <c r="E343" s="10"/>
      <c r="F343" s="10"/>
      <c r="G343" s="10"/>
      <c r="H343" s="10"/>
      <c r="I343" s="10"/>
      <c r="K343" s="92"/>
    </row>
    <row r="344" spans="1:11" ht="15.75">
      <c r="A344" s="92"/>
      <c r="B344" s="92"/>
      <c r="C344" s="67" t="s">
        <v>1089</v>
      </c>
      <c r="D344" s="68">
        <v>1</v>
      </c>
      <c r="E344" s="10"/>
      <c r="F344" s="10"/>
      <c r="G344" s="10"/>
      <c r="H344" s="10"/>
      <c r="I344" s="10"/>
      <c r="K344" s="92"/>
    </row>
    <row r="345" spans="1:11" ht="15.75">
      <c r="A345" s="92"/>
      <c r="B345" s="92"/>
      <c r="C345" s="67" t="s">
        <v>473</v>
      </c>
      <c r="D345" s="68">
        <v>1</v>
      </c>
      <c r="E345" s="10"/>
      <c r="F345" s="10"/>
      <c r="G345" s="10"/>
      <c r="H345" s="10"/>
      <c r="I345" s="10"/>
      <c r="K345" s="92"/>
    </row>
    <row r="346" spans="1:11" ht="15.75">
      <c r="A346" s="92"/>
      <c r="B346" s="92"/>
      <c r="C346" s="67" t="s">
        <v>748</v>
      </c>
      <c r="D346" s="68">
        <v>1</v>
      </c>
      <c r="E346" s="10"/>
      <c r="F346" s="10"/>
      <c r="G346" s="10"/>
      <c r="H346" s="10"/>
      <c r="I346" s="10"/>
      <c r="K346" s="92"/>
    </row>
    <row r="347" spans="1:11" ht="15.75">
      <c r="A347" s="92"/>
      <c r="B347" s="92"/>
      <c r="C347" s="67" t="s">
        <v>738</v>
      </c>
      <c r="D347" s="68">
        <v>1</v>
      </c>
      <c r="E347" s="10"/>
      <c r="F347" s="10"/>
      <c r="G347" s="10"/>
      <c r="H347" s="10"/>
      <c r="I347" s="10"/>
      <c r="K347" s="92"/>
    </row>
    <row r="348" spans="1:11" ht="15.75">
      <c r="A348" s="92"/>
      <c r="B348" s="92"/>
      <c r="C348" s="67" t="s">
        <v>570</v>
      </c>
      <c r="D348" s="68">
        <v>1</v>
      </c>
      <c r="E348" s="10"/>
      <c r="F348" s="10"/>
      <c r="G348" s="10"/>
      <c r="H348" s="10"/>
      <c r="I348" s="10"/>
      <c r="K348" s="92"/>
    </row>
    <row r="349" spans="1:11" ht="15.75">
      <c r="A349" s="92"/>
      <c r="B349" s="92"/>
      <c r="C349" s="67" t="s">
        <v>465</v>
      </c>
      <c r="D349" s="68">
        <v>1</v>
      </c>
      <c r="E349" s="10"/>
      <c r="F349" s="10"/>
      <c r="G349" s="10"/>
      <c r="H349" s="10"/>
      <c r="I349" s="10"/>
      <c r="K349" s="92"/>
    </row>
    <row r="350" spans="1:11" ht="15.75">
      <c r="A350" s="92"/>
      <c r="B350" s="92"/>
      <c r="C350" s="67" t="s">
        <v>571</v>
      </c>
      <c r="D350" s="68">
        <v>1</v>
      </c>
      <c r="E350" s="10"/>
      <c r="F350" s="10"/>
      <c r="G350" s="10"/>
      <c r="H350" s="10"/>
      <c r="I350" s="10"/>
      <c r="K350" s="92"/>
    </row>
    <row r="351" spans="1:11" ht="15.75">
      <c r="A351" s="92"/>
      <c r="B351" s="92"/>
      <c r="C351" s="67" t="s">
        <v>518</v>
      </c>
      <c r="D351" s="68">
        <v>1</v>
      </c>
      <c r="E351" s="10"/>
      <c r="F351" s="10"/>
      <c r="G351" s="10"/>
      <c r="H351" s="10"/>
      <c r="I351" s="10"/>
      <c r="K351" s="92"/>
    </row>
    <row r="352" spans="1:11" ht="15.75">
      <c r="A352" s="92"/>
      <c r="B352" s="92"/>
      <c r="C352" s="67" t="s">
        <v>730</v>
      </c>
      <c r="D352" s="68">
        <v>1</v>
      </c>
      <c r="E352" s="10"/>
      <c r="F352" s="10"/>
      <c r="G352" s="10"/>
      <c r="H352" s="10"/>
      <c r="I352" s="10"/>
      <c r="K352" s="92"/>
    </row>
    <row r="353" spans="1:11" ht="15.75">
      <c r="A353" s="92"/>
      <c r="B353" s="92"/>
      <c r="C353" s="67" t="s">
        <v>660</v>
      </c>
      <c r="D353" s="68">
        <v>1</v>
      </c>
      <c r="E353" s="10"/>
      <c r="F353" s="10"/>
      <c r="G353" s="10"/>
      <c r="H353" s="10"/>
      <c r="I353" s="10"/>
      <c r="K353" s="92"/>
    </row>
    <row r="354" spans="1:11" ht="15.75">
      <c r="A354" s="92"/>
      <c r="B354" s="92"/>
      <c r="C354" s="67" t="s">
        <v>577</v>
      </c>
      <c r="D354" s="68">
        <v>1</v>
      </c>
      <c r="E354" s="10"/>
      <c r="F354" s="10"/>
      <c r="G354" s="10"/>
      <c r="H354" s="10"/>
      <c r="I354" s="10"/>
      <c r="K354" s="92"/>
    </row>
    <row r="355" spans="1:11" ht="15.75">
      <c r="A355" s="92"/>
      <c r="B355" s="92"/>
      <c r="C355" s="67" t="s">
        <v>642</v>
      </c>
      <c r="D355" s="68">
        <v>1</v>
      </c>
      <c r="E355" s="10"/>
      <c r="F355" s="10"/>
      <c r="G355" s="10"/>
      <c r="H355" s="10"/>
      <c r="I355" s="10"/>
      <c r="K355" s="92"/>
    </row>
    <row r="356" spans="1:11" ht="15.75">
      <c r="A356" s="92"/>
      <c r="B356" s="92"/>
      <c r="C356" s="67" t="s">
        <v>560</v>
      </c>
      <c r="D356" s="68">
        <v>1</v>
      </c>
      <c r="E356" s="10"/>
      <c r="F356" s="10"/>
      <c r="G356" s="10"/>
      <c r="H356" s="10"/>
      <c r="I356" s="10"/>
      <c r="K356" s="92"/>
    </row>
    <row r="357" spans="1:11" ht="15.75">
      <c r="A357" s="92"/>
      <c r="B357" s="92"/>
      <c r="C357" s="67" t="s">
        <v>1090</v>
      </c>
      <c r="D357" s="68">
        <v>1</v>
      </c>
      <c r="E357" s="10"/>
      <c r="F357" s="10"/>
      <c r="G357" s="10"/>
      <c r="H357" s="10"/>
      <c r="I357" s="10"/>
      <c r="K357" s="92"/>
    </row>
    <row r="358" spans="1:11" ht="15.75">
      <c r="A358" s="92"/>
      <c r="B358" s="92"/>
      <c r="C358" s="67" t="s">
        <v>719</v>
      </c>
      <c r="D358" s="68">
        <v>1</v>
      </c>
      <c r="E358" s="10"/>
      <c r="F358" s="10"/>
      <c r="G358" s="10"/>
      <c r="H358" s="10"/>
      <c r="I358" s="10"/>
      <c r="K358" s="92"/>
    </row>
    <row r="359" spans="1:11" ht="15.75">
      <c r="A359" s="92"/>
      <c r="B359" s="92"/>
      <c r="C359" s="67" t="s">
        <v>1091</v>
      </c>
      <c r="D359" s="68">
        <v>1</v>
      </c>
      <c r="E359" s="10"/>
      <c r="F359" s="10"/>
      <c r="G359" s="10"/>
      <c r="H359" s="10"/>
      <c r="I359" s="10"/>
      <c r="K359" s="92"/>
    </row>
    <row r="360" spans="1:11" ht="15.75">
      <c r="A360" s="92"/>
      <c r="B360" s="92"/>
      <c r="C360" s="67" t="s">
        <v>580</v>
      </c>
      <c r="D360" s="68">
        <v>1</v>
      </c>
      <c r="E360" s="10"/>
      <c r="F360" s="10"/>
      <c r="G360" s="10"/>
      <c r="H360" s="10"/>
      <c r="I360" s="10"/>
      <c r="K360" s="92"/>
    </row>
    <row r="361" spans="1:11" ht="15.75">
      <c r="A361" s="92"/>
      <c r="B361" s="92"/>
      <c r="C361" s="67" t="s">
        <v>709</v>
      </c>
      <c r="D361" s="68">
        <v>1</v>
      </c>
      <c r="E361" s="10"/>
      <c r="F361" s="10"/>
      <c r="G361" s="10"/>
      <c r="H361" s="10"/>
      <c r="I361" s="10"/>
      <c r="K361" s="92"/>
    </row>
    <row r="362" spans="1:11" ht="15.75">
      <c r="A362" s="92"/>
      <c r="B362" s="92"/>
      <c r="C362" s="67" t="s">
        <v>1092</v>
      </c>
      <c r="D362" s="68">
        <v>1</v>
      </c>
      <c r="E362" s="10"/>
      <c r="F362" s="10"/>
      <c r="G362" s="10"/>
      <c r="H362" s="10"/>
      <c r="I362" s="10"/>
      <c r="K362" s="92"/>
    </row>
    <row r="363" spans="1:11" ht="15.75">
      <c r="A363" s="92"/>
      <c r="B363" s="92"/>
      <c r="C363" s="67" t="s">
        <v>708</v>
      </c>
      <c r="D363" s="68">
        <v>1</v>
      </c>
      <c r="E363" s="10"/>
      <c r="F363" s="10"/>
      <c r="G363" s="10"/>
      <c r="H363" s="10"/>
      <c r="I363" s="10"/>
      <c r="K363" s="92"/>
    </row>
    <row r="364" spans="1:11" ht="15.75">
      <c r="A364" s="92"/>
      <c r="B364" s="92"/>
      <c r="C364" s="67" t="s">
        <v>704</v>
      </c>
      <c r="D364" s="68">
        <v>1</v>
      </c>
      <c r="E364" s="10"/>
      <c r="F364" s="10"/>
      <c r="G364" s="10"/>
      <c r="H364" s="10"/>
      <c r="I364" s="10"/>
      <c r="K364" s="92"/>
    </row>
    <row r="365" spans="1:11" ht="15.75">
      <c r="A365" s="92"/>
      <c r="B365" s="92"/>
      <c r="C365" s="67" t="s">
        <v>703</v>
      </c>
      <c r="D365" s="68">
        <v>1</v>
      </c>
      <c r="E365" s="10"/>
      <c r="F365" s="10"/>
      <c r="G365" s="10"/>
      <c r="H365" s="10"/>
      <c r="I365" s="10"/>
      <c r="K365" s="92"/>
    </row>
    <row r="366" spans="1:11" ht="15.75">
      <c r="A366" s="92"/>
      <c r="B366" s="92"/>
      <c r="C366" s="67" t="s">
        <v>700</v>
      </c>
      <c r="D366" s="68">
        <v>1</v>
      </c>
      <c r="E366" s="10"/>
      <c r="F366" s="10"/>
      <c r="G366" s="10"/>
      <c r="H366" s="10"/>
      <c r="I366" s="10"/>
      <c r="K366" s="92"/>
    </row>
    <row r="367" spans="1:11" ht="15.75">
      <c r="A367" s="92"/>
      <c r="B367" s="92"/>
      <c r="C367" s="67" t="s">
        <v>696</v>
      </c>
      <c r="D367" s="68">
        <v>1</v>
      </c>
      <c r="E367" s="10"/>
      <c r="F367" s="10"/>
      <c r="G367" s="10"/>
      <c r="H367" s="10"/>
      <c r="I367" s="10"/>
      <c r="K367" s="92"/>
    </row>
    <row r="368" spans="1:11" ht="15.75">
      <c r="A368" s="92"/>
      <c r="B368" s="92"/>
      <c r="C368" s="67" t="s">
        <v>218</v>
      </c>
      <c r="D368" s="68">
        <v>1</v>
      </c>
      <c r="E368" s="10"/>
      <c r="F368" s="10"/>
      <c r="G368" s="10"/>
      <c r="H368" s="10"/>
      <c r="I368" s="10"/>
      <c r="K368" s="92"/>
    </row>
    <row r="369" spans="1:11" ht="15.75">
      <c r="A369" s="92"/>
      <c r="B369" s="92"/>
      <c r="C369" s="67" t="s">
        <v>525</v>
      </c>
      <c r="D369" s="68">
        <v>1</v>
      </c>
      <c r="E369" s="10"/>
      <c r="F369" s="10"/>
      <c r="G369" s="10"/>
      <c r="H369" s="10"/>
      <c r="I369" s="10"/>
      <c r="K369" s="92"/>
    </row>
    <row r="370" spans="1:11" ht="15.75">
      <c r="A370" s="92"/>
      <c r="B370" s="92"/>
      <c r="C370" s="67" t="s">
        <v>654</v>
      </c>
      <c r="D370" s="68">
        <v>1</v>
      </c>
      <c r="E370" s="10"/>
      <c r="F370" s="10"/>
      <c r="G370" s="10"/>
      <c r="H370" s="10"/>
      <c r="I370" s="10"/>
      <c r="K370" s="92"/>
    </row>
    <row r="371" spans="1:11" ht="15.75">
      <c r="A371" s="92"/>
      <c r="B371" s="92"/>
      <c r="C371" s="67" t="s">
        <v>375</v>
      </c>
      <c r="D371" s="68">
        <v>1</v>
      </c>
      <c r="E371" s="10"/>
      <c r="F371" s="10"/>
      <c r="G371" s="10"/>
      <c r="H371" s="10"/>
      <c r="I371" s="10"/>
      <c r="K371" s="92"/>
    </row>
    <row r="372" spans="1:11" ht="15.75">
      <c r="A372" s="92"/>
      <c r="B372" s="92"/>
      <c r="C372" s="67" t="s">
        <v>559</v>
      </c>
      <c r="D372" s="68">
        <v>1</v>
      </c>
      <c r="E372" s="10"/>
      <c r="F372" s="10"/>
      <c r="G372" s="10"/>
      <c r="H372" s="10"/>
      <c r="I372" s="10"/>
      <c r="K372" s="92"/>
    </row>
    <row r="373" spans="1:11" ht="15.75">
      <c r="A373" s="92"/>
      <c r="B373" s="92"/>
      <c r="C373" s="67" t="s">
        <v>582</v>
      </c>
      <c r="D373" s="68">
        <v>1</v>
      </c>
      <c r="E373" s="10"/>
      <c r="F373" s="10"/>
      <c r="G373" s="10"/>
      <c r="H373" s="10"/>
      <c r="I373" s="10"/>
      <c r="K373" s="92"/>
    </row>
    <row r="374" spans="1:11" ht="15.75">
      <c r="A374" s="92"/>
      <c r="B374" s="92"/>
      <c r="C374" s="67" t="s">
        <v>583</v>
      </c>
      <c r="D374" s="68">
        <v>1</v>
      </c>
      <c r="E374" s="10"/>
      <c r="F374" s="10"/>
      <c r="G374" s="10"/>
      <c r="H374" s="10"/>
      <c r="I374" s="10"/>
      <c r="K374" s="92"/>
    </row>
    <row r="375" spans="1:11" ht="15.75">
      <c r="A375" s="92"/>
      <c r="B375" s="92"/>
      <c r="C375" s="67" t="s">
        <v>1093</v>
      </c>
      <c r="D375" s="68">
        <v>1</v>
      </c>
      <c r="E375" s="10"/>
      <c r="F375" s="10"/>
      <c r="G375" s="10"/>
      <c r="H375" s="10"/>
      <c r="I375" s="10"/>
      <c r="K375" s="92"/>
    </row>
    <row r="376" spans="1:11" ht="15.75">
      <c r="A376" s="92"/>
      <c r="B376" s="92"/>
      <c r="C376" s="67" t="s">
        <v>1094</v>
      </c>
      <c r="D376" s="68">
        <v>1</v>
      </c>
      <c r="E376" s="10"/>
      <c r="F376" s="10"/>
      <c r="G376" s="10"/>
      <c r="H376" s="10"/>
      <c r="I376" s="10"/>
      <c r="K376" s="92"/>
    </row>
    <row r="377" spans="1:11" ht="15.75">
      <c r="A377" s="92"/>
      <c r="B377" s="92"/>
      <c r="C377" s="67" t="s">
        <v>1095</v>
      </c>
      <c r="D377" s="68">
        <v>1</v>
      </c>
      <c r="E377" s="10"/>
      <c r="F377" s="10"/>
      <c r="G377" s="10"/>
      <c r="H377" s="10"/>
      <c r="I377" s="10"/>
      <c r="K377" s="92"/>
    </row>
    <row r="378" spans="1:11" ht="15.75">
      <c r="A378" s="92"/>
      <c r="B378" s="92"/>
      <c r="C378" s="67" t="s">
        <v>1096</v>
      </c>
      <c r="D378" s="68">
        <v>1</v>
      </c>
      <c r="E378" s="10"/>
      <c r="F378" s="10"/>
      <c r="G378" s="10"/>
      <c r="H378" s="10"/>
      <c r="I378" s="10"/>
      <c r="K378" s="92"/>
    </row>
    <row r="379" spans="1:11" ht="15.75">
      <c r="A379" s="92"/>
      <c r="B379" s="92"/>
      <c r="C379" s="67" t="s">
        <v>871</v>
      </c>
      <c r="D379" s="68">
        <v>1</v>
      </c>
      <c r="E379" s="10"/>
      <c r="F379" s="10"/>
      <c r="G379" s="10"/>
      <c r="H379" s="10"/>
      <c r="I379" s="10"/>
      <c r="K379" s="92"/>
    </row>
    <row r="380" spans="1:11" ht="15.75">
      <c r="A380" s="92"/>
      <c r="B380" s="92"/>
      <c r="C380" s="67" t="s">
        <v>550</v>
      </c>
      <c r="D380" s="68">
        <v>1</v>
      </c>
      <c r="E380" s="10"/>
      <c r="F380" s="10"/>
      <c r="G380" s="10"/>
      <c r="H380" s="10"/>
      <c r="I380" s="10"/>
      <c r="K380" s="92"/>
    </row>
    <row r="381" spans="1:11" ht="15.75">
      <c r="A381" s="92"/>
      <c r="B381" s="92"/>
      <c r="C381" s="67" t="s">
        <v>867</v>
      </c>
      <c r="D381" s="68">
        <v>1</v>
      </c>
      <c r="E381" s="10"/>
      <c r="F381" s="10"/>
      <c r="G381" s="10"/>
      <c r="H381" s="10"/>
      <c r="I381" s="10"/>
      <c r="K381" s="92"/>
    </row>
    <row r="382" spans="1:11" ht="15.75">
      <c r="A382" s="92"/>
      <c r="B382" s="92"/>
      <c r="C382" s="67" t="s">
        <v>585</v>
      </c>
      <c r="D382" s="68">
        <v>1</v>
      </c>
      <c r="E382" s="10"/>
      <c r="F382" s="10"/>
      <c r="G382" s="10"/>
      <c r="H382" s="10"/>
      <c r="I382" s="10"/>
      <c r="K382" s="92"/>
    </row>
    <row r="383" spans="1:11" ht="15.75">
      <c r="A383" s="92"/>
      <c r="B383" s="92"/>
      <c r="C383" s="67" t="s">
        <v>463</v>
      </c>
      <c r="D383" s="68">
        <v>1</v>
      </c>
      <c r="E383" s="10"/>
      <c r="F383" s="10"/>
      <c r="G383" s="10"/>
      <c r="H383" s="10"/>
      <c r="I383" s="10"/>
      <c r="K383" s="92"/>
    </row>
    <row r="384" spans="1:11" ht="15.75">
      <c r="A384" s="92"/>
      <c r="B384" s="92"/>
      <c r="C384" s="67" t="s">
        <v>542</v>
      </c>
      <c r="D384" s="68">
        <v>1</v>
      </c>
      <c r="E384" s="10"/>
      <c r="F384" s="10"/>
      <c r="G384" s="10"/>
      <c r="H384" s="10"/>
      <c r="I384" s="10"/>
      <c r="K384" s="92"/>
    </row>
    <row r="385" spans="1:11" ht="15.75">
      <c r="A385" s="92"/>
      <c r="B385" s="92"/>
      <c r="C385" s="67" t="s">
        <v>448</v>
      </c>
      <c r="D385" s="68">
        <v>1</v>
      </c>
      <c r="E385" s="10"/>
      <c r="F385" s="10"/>
      <c r="G385" s="10"/>
      <c r="H385" s="10"/>
      <c r="I385" s="10"/>
      <c r="K385" s="92"/>
    </row>
    <row r="386" spans="1:11" ht="15.75">
      <c r="A386" s="92"/>
      <c r="B386" s="92"/>
      <c r="C386" s="67" t="s">
        <v>588</v>
      </c>
      <c r="D386" s="68">
        <v>1</v>
      </c>
      <c r="E386" s="10"/>
      <c r="F386" s="10"/>
      <c r="G386" s="10"/>
      <c r="H386" s="10"/>
      <c r="I386" s="10"/>
      <c r="K386" s="92"/>
    </row>
    <row r="387" spans="1:11" ht="15.75">
      <c r="A387" s="92"/>
      <c r="B387" s="92"/>
      <c r="C387" s="67" t="s">
        <v>1097</v>
      </c>
      <c r="D387" s="68">
        <v>1</v>
      </c>
      <c r="E387" s="10"/>
      <c r="F387" s="10"/>
      <c r="G387" s="10"/>
      <c r="H387" s="10"/>
      <c r="I387" s="10"/>
      <c r="K387" s="92"/>
    </row>
    <row r="388" spans="1:11" ht="15.75">
      <c r="A388" s="92"/>
      <c r="B388" s="92"/>
      <c r="C388" s="67" t="s">
        <v>844</v>
      </c>
      <c r="D388" s="68">
        <v>1</v>
      </c>
      <c r="E388" s="10"/>
      <c r="F388" s="10"/>
      <c r="G388" s="10"/>
      <c r="H388" s="10"/>
      <c r="I388" s="10"/>
      <c r="K388" s="92"/>
    </row>
    <row r="389" spans="1:11" ht="15.75">
      <c r="A389" s="92"/>
      <c r="B389" s="92"/>
      <c r="C389" s="67" t="s">
        <v>668</v>
      </c>
      <c r="D389" s="68">
        <v>1</v>
      </c>
      <c r="E389" s="10"/>
      <c r="F389" s="10"/>
      <c r="G389" s="10"/>
      <c r="H389" s="10"/>
      <c r="I389" s="10"/>
      <c r="K389" s="92"/>
    </row>
    <row r="390" spans="1:11" ht="15.75">
      <c r="A390" s="92"/>
      <c r="B390" s="92"/>
      <c r="C390" s="67" t="s">
        <v>476</v>
      </c>
      <c r="D390" s="68">
        <v>1</v>
      </c>
      <c r="E390" s="10"/>
      <c r="F390" s="10"/>
      <c r="G390" s="10"/>
      <c r="H390" s="10"/>
      <c r="I390" s="10"/>
      <c r="K390" s="92"/>
    </row>
    <row r="391" spans="1:11" ht="15.75">
      <c r="A391" s="92"/>
      <c r="B391" s="92"/>
      <c r="C391" s="67" t="s">
        <v>834</v>
      </c>
      <c r="D391" s="68">
        <v>1</v>
      </c>
      <c r="E391" s="10"/>
      <c r="F391" s="10"/>
      <c r="G391" s="10"/>
      <c r="H391" s="10"/>
      <c r="I391" s="10"/>
      <c r="K391" s="92"/>
    </row>
    <row r="392" spans="1:11" ht="15.75">
      <c r="A392" s="92"/>
      <c r="B392" s="92"/>
      <c r="C392" s="67" t="s">
        <v>435</v>
      </c>
      <c r="D392" s="68">
        <v>1</v>
      </c>
      <c r="E392" s="10"/>
      <c r="F392" s="10"/>
      <c r="G392" s="10"/>
      <c r="H392" s="10"/>
      <c r="I392" s="10"/>
      <c r="K392" s="92"/>
    </row>
    <row r="393" spans="1:11" ht="15.75">
      <c r="A393" s="92"/>
      <c r="B393" s="92"/>
      <c r="C393" s="67" t="s">
        <v>1060</v>
      </c>
      <c r="D393" s="68">
        <v>1</v>
      </c>
      <c r="E393" s="10"/>
      <c r="F393" s="10"/>
      <c r="G393" s="10"/>
      <c r="H393" s="10"/>
      <c r="I393" s="10"/>
      <c r="K393" s="92"/>
    </row>
    <row r="394" spans="1:11" ht="15.75">
      <c r="A394" s="92"/>
      <c r="B394" s="92"/>
      <c r="C394" s="67" t="s">
        <v>830</v>
      </c>
      <c r="D394" s="68">
        <v>1</v>
      </c>
      <c r="E394" s="10"/>
      <c r="F394" s="10"/>
      <c r="G394" s="10"/>
      <c r="H394" s="10"/>
      <c r="I394" s="10"/>
      <c r="K394" s="92"/>
    </row>
    <row r="395" spans="1:11" ht="15.75">
      <c r="A395" s="92"/>
      <c r="B395" s="92"/>
      <c r="C395" s="67" t="s">
        <v>590</v>
      </c>
      <c r="D395" s="68">
        <v>1</v>
      </c>
      <c r="E395" s="10"/>
      <c r="F395" s="10"/>
      <c r="G395" s="10"/>
      <c r="H395" s="10"/>
      <c r="I395" s="10"/>
      <c r="K395" s="92"/>
    </row>
    <row r="396" spans="1:11" ht="15.75">
      <c r="A396" s="92"/>
      <c r="B396" s="92"/>
      <c r="C396" s="67" t="s">
        <v>825</v>
      </c>
      <c r="D396" s="68">
        <v>1</v>
      </c>
      <c r="E396" s="10"/>
      <c r="F396" s="10"/>
      <c r="G396" s="10"/>
      <c r="H396" s="10"/>
      <c r="I396" s="10"/>
      <c r="K396" s="92"/>
    </row>
    <row r="397" spans="1:11" ht="15.75">
      <c r="A397" s="92"/>
      <c r="B397" s="92"/>
      <c r="C397" s="67" t="s">
        <v>821</v>
      </c>
      <c r="D397" s="68">
        <v>1</v>
      </c>
      <c r="E397" s="10"/>
      <c r="F397" s="10"/>
      <c r="G397" s="10"/>
      <c r="H397" s="10"/>
      <c r="I397" s="10"/>
      <c r="K397" s="92"/>
    </row>
    <row r="398" spans="1:11" ht="15.75">
      <c r="A398" s="92"/>
      <c r="B398" s="92"/>
      <c r="C398" s="67" t="s">
        <v>430</v>
      </c>
      <c r="D398" s="68">
        <v>1</v>
      </c>
      <c r="E398" s="10"/>
      <c r="F398" s="10"/>
      <c r="G398" s="10"/>
      <c r="H398" s="10"/>
      <c r="I398" s="10"/>
      <c r="K398" s="92"/>
    </row>
    <row r="399" spans="1:11" ht="15.75">
      <c r="A399" s="92"/>
      <c r="B399" s="92"/>
      <c r="C399" s="67" t="s">
        <v>1098</v>
      </c>
      <c r="D399" s="68">
        <v>1</v>
      </c>
      <c r="E399" s="10"/>
      <c r="F399" s="10"/>
      <c r="G399" s="10"/>
      <c r="H399" s="10"/>
      <c r="I399" s="10"/>
      <c r="K399" s="92"/>
    </row>
    <row r="400" spans="1:11" ht="15.75">
      <c r="A400" s="92"/>
      <c r="B400" s="92"/>
      <c r="C400" s="67" t="s">
        <v>292</v>
      </c>
      <c r="D400" s="68">
        <v>1</v>
      </c>
      <c r="E400" s="10"/>
      <c r="F400" s="10"/>
      <c r="G400" s="10"/>
      <c r="H400" s="10"/>
      <c r="I400" s="10"/>
      <c r="K400" s="92"/>
    </row>
    <row r="401" spans="1:11" ht="15.75">
      <c r="A401" s="92"/>
      <c r="B401" s="92"/>
      <c r="C401" s="67" t="s">
        <v>592</v>
      </c>
      <c r="D401" s="68">
        <v>1</v>
      </c>
      <c r="E401" s="10"/>
      <c r="F401" s="10"/>
      <c r="G401" s="10"/>
      <c r="H401" s="10"/>
      <c r="I401" s="10"/>
      <c r="K401" s="92"/>
    </row>
    <row r="402" spans="1:11" ht="15.75">
      <c r="A402" s="92"/>
      <c r="B402" s="92"/>
      <c r="C402" s="67" t="s">
        <v>554</v>
      </c>
      <c r="D402" s="68">
        <v>1</v>
      </c>
      <c r="E402" s="10"/>
      <c r="F402" s="10"/>
      <c r="G402" s="10"/>
      <c r="H402" s="10"/>
      <c r="I402" s="10"/>
      <c r="K402" s="92"/>
    </row>
    <row r="403" spans="1:11" ht="15.75">
      <c r="A403" s="92"/>
      <c r="B403" s="92"/>
      <c r="C403" s="67" t="s">
        <v>464</v>
      </c>
      <c r="D403" s="68">
        <v>1</v>
      </c>
      <c r="E403" s="10"/>
      <c r="F403" s="10"/>
      <c r="G403" s="10"/>
      <c r="H403" s="10"/>
      <c r="I403" s="10"/>
      <c r="K403" s="92"/>
    </row>
    <row r="404" spans="1:11" ht="15.75">
      <c r="A404" s="92"/>
      <c r="B404" s="92"/>
      <c r="C404" s="67" t="s">
        <v>455</v>
      </c>
      <c r="D404" s="68">
        <v>1</v>
      </c>
      <c r="E404" s="10"/>
      <c r="F404" s="10"/>
      <c r="G404" s="10"/>
      <c r="H404" s="10"/>
      <c r="I404" s="10"/>
      <c r="K404" s="92"/>
    </row>
    <row r="405" spans="1:11" ht="15.75">
      <c r="A405" s="92"/>
      <c r="B405" s="92"/>
      <c r="C405" s="67" t="s">
        <v>815</v>
      </c>
      <c r="D405" s="68">
        <v>1</v>
      </c>
      <c r="E405" s="10"/>
      <c r="F405" s="10"/>
      <c r="G405" s="10"/>
      <c r="H405" s="10"/>
      <c r="I405" s="10"/>
      <c r="K405" s="92"/>
    </row>
    <row r="406" spans="1:11" ht="15.75">
      <c r="A406" s="92"/>
      <c r="B406" s="92"/>
      <c r="C406" s="67" t="s">
        <v>533</v>
      </c>
      <c r="D406" s="68">
        <v>1</v>
      </c>
      <c r="E406" s="10"/>
      <c r="F406" s="10"/>
      <c r="G406" s="10"/>
      <c r="H406" s="10"/>
      <c r="I406" s="10"/>
      <c r="K406" s="92"/>
    </row>
    <row r="407" spans="1:11" ht="15.75">
      <c r="A407" s="92"/>
      <c r="B407" s="92"/>
      <c r="C407" s="67" t="s">
        <v>1099</v>
      </c>
      <c r="D407" s="68">
        <v>1</v>
      </c>
      <c r="E407" s="10"/>
      <c r="F407" s="10"/>
      <c r="G407" s="10"/>
      <c r="H407" s="10"/>
      <c r="I407" s="10"/>
      <c r="K407" s="92"/>
    </row>
    <row r="408" spans="1:11" ht="15.75">
      <c r="A408" s="92"/>
      <c r="B408" s="92"/>
      <c r="C408" s="67" t="s">
        <v>1100</v>
      </c>
      <c r="D408" s="68">
        <v>1</v>
      </c>
      <c r="E408" s="10"/>
      <c r="F408" s="10"/>
      <c r="G408" s="10"/>
      <c r="H408" s="10"/>
      <c r="I408" s="10"/>
      <c r="K408" s="92"/>
    </row>
    <row r="409" spans="1:11" ht="15.75">
      <c r="A409" s="92"/>
      <c r="B409" s="92"/>
      <c r="C409" s="67" t="s">
        <v>1101</v>
      </c>
      <c r="D409" s="68">
        <v>1</v>
      </c>
      <c r="E409" s="10"/>
      <c r="F409" s="10"/>
      <c r="G409" s="10"/>
      <c r="H409" s="10"/>
      <c r="I409" s="10"/>
      <c r="K409" s="92"/>
    </row>
    <row r="410" spans="1:11" ht="15.75">
      <c r="A410" s="92"/>
      <c r="B410" s="92"/>
      <c r="C410" s="67" t="s">
        <v>797</v>
      </c>
      <c r="D410" s="68">
        <v>1</v>
      </c>
      <c r="E410" s="10"/>
      <c r="F410" s="10"/>
      <c r="G410" s="10"/>
      <c r="H410" s="10"/>
      <c r="I410" s="10"/>
      <c r="K410" s="92"/>
    </row>
    <row r="411" spans="1:11" ht="15.75">
      <c r="A411" s="92"/>
      <c r="B411" s="92"/>
      <c r="C411" s="67" t="s">
        <v>795</v>
      </c>
      <c r="D411" s="68">
        <v>1</v>
      </c>
      <c r="E411" s="10"/>
      <c r="F411" s="10"/>
      <c r="G411" s="10"/>
      <c r="H411" s="10"/>
      <c r="I411" s="10"/>
      <c r="K411" s="92"/>
    </row>
    <row r="412" spans="1:11" ht="15.75">
      <c r="A412" s="92"/>
      <c r="B412" s="92"/>
      <c r="C412" s="67" t="s">
        <v>547</v>
      </c>
      <c r="D412" s="68">
        <v>1</v>
      </c>
      <c r="E412" s="10"/>
      <c r="F412" s="10"/>
      <c r="G412" s="10"/>
      <c r="H412" s="10"/>
      <c r="I412" s="10"/>
      <c r="K412" s="92"/>
    </row>
    <row r="413" spans="1:11" ht="15.75">
      <c r="A413" s="92"/>
      <c r="B413" s="92"/>
      <c r="C413" s="67" t="s">
        <v>787</v>
      </c>
      <c r="D413" s="68">
        <v>1</v>
      </c>
      <c r="E413" s="10"/>
      <c r="F413" s="10"/>
      <c r="G413" s="10"/>
      <c r="H413" s="10"/>
      <c r="I413" s="10"/>
      <c r="K413" s="92"/>
    </row>
    <row r="414" spans="1:11" ht="15.75">
      <c r="A414" s="92"/>
      <c r="B414" s="92"/>
      <c r="C414" s="67" t="s">
        <v>454</v>
      </c>
      <c r="D414" s="68">
        <v>1</v>
      </c>
      <c r="E414" s="10"/>
      <c r="F414" s="10"/>
      <c r="G414" s="10"/>
      <c r="H414" s="10"/>
      <c r="I414" s="10"/>
      <c r="K414" s="92"/>
    </row>
    <row r="415" spans="1:11" ht="15.75">
      <c r="A415" s="92"/>
      <c r="B415" s="92"/>
      <c r="C415" s="67" t="s">
        <v>511</v>
      </c>
      <c r="D415" s="68">
        <v>1</v>
      </c>
      <c r="E415" s="10"/>
      <c r="F415" s="10"/>
      <c r="G415" s="10"/>
      <c r="H415" s="10"/>
      <c r="I415" s="10"/>
      <c r="K415" s="92"/>
    </row>
    <row r="416" spans="1:11" ht="15.75">
      <c r="A416" s="92"/>
      <c r="B416" s="92"/>
      <c r="C416" s="67" t="s">
        <v>620</v>
      </c>
      <c r="D416" s="68">
        <v>1</v>
      </c>
      <c r="E416" s="10"/>
      <c r="F416" s="10"/>
      <c r="G416" s="10"/>
      <c r="H416" s="10"/>
      <c r="I416" s="10"/>
      <c r="K416" s="92"/>
    </row>
    <row r="417" spans="1:11" ht="15.75">
      <c r="A417" s="92"/>
      <c r="B417" s="92"/>
      <c r="C417" s="67" t="s">
        <v>357</v>
      </c>
      <c r="D417" s="68">
        <v>1</v>
      </c>
      <c r="E417" s="10"/>
      <c r="F417" s="10"/>
      <c r="G417" s="10"/>
      <c r="H417" s="10"/>
      <c r="I417" s="10"/>
      <c r="K417" s="92"/>
    </row>
    <row r="418" spans="1:11" ht="15.75">
      <c r="A418" s="92"/>
      <c r="B418" s="92"/>
      <c r="C418" s="67" t="s">
        <v>417</v>
      </c>
      <c r="D418" s="68">
        <v>1</v>
      </c>
      <c r="E418" s="10"/>
      <c r="F418" s="10"/>
      <c r="G418" s="10"/>
      <c r="H418" s="10"/>
      <c r="I418" s="10"/>
      <c r="K418" s="92"/>
    </row>
    <row r="419" spans="1:11" ht="15.75">
      <c r="A419" s="92"/>
      <c r="B419" s="92"/>
      <c r="C419" s="67" t="s">
        <v>395</v>
      </c>
      <c r="D419" s="68">
        <v>1</v>
      </c>
      <c r="E419" s="10"/>
      <c r="F419" s="10"/>
      <c r="G419" s="10"/>
      <c r="H419" s="10"/>
      <c r="I419" s="10"/>
      <c r="K419" s="92"/>
    </row>
    <row r="420" spans="1:11" ht="15.75">
      <c r="A420" s="92"/>
      <c r="B420" s="92"/>
      <c r="C420" s="67" t="s">
        <v>624</v>
      </c>
      <c r="D420" s="68">
        <v>1</v>
      </c>
      <c r="E420" s="10"/>
      <c r="F420" s="10"/>
      <c r="G420" s="10"/>
      <c r="H420" s="10"/>
      <c r="I420" s="10"/>
      <c r="K420" s="92"/>
    </row>
    <row r="421" spans="1:11" ht="15.75">
      <c r="A421" s="92"/>
      <c r="B421" s="92"/>
      <c r="C421" s="67" t="s">
        <v>599</v>
      </c>
      <c r="D421" s="68">
        <v>1</v>
      </c>
      <c r="E421" s="10"/>
      <c r="F421" s="10"/>
      <c r="G421" s="10"/>
      <c r="H421" s="10"/>
      <c r="I421" s="10"/>
      <c r="K421" s="92"/>
    </row>
    <row r="422" spans="1:11" ht="15.75">
      <c r="A422" s="92"/>
      <c r="B422" s="92"/>
      <c r="C422" s="67" t="s">
        <v>652</v>
      </c>
      <c r="D422" s="68">
        <v>1</v>
      </c>
      <c r="E422" s="10"/>
      <c r="F422" s="10"/>
      <c r="G422" s="10"/>
      <c r="H422" s="10"/>
      <c r="I422" s="10"/>
      <c r="K422" s="92"/>
    </row>
    <row r="423" spans="1:11" ht="15.75">
      <c r="A423" s="92"/>
      <c r="B423" s="92"/>
      <c r="C423" s="67" t="s">
        <v>514</v>
      </c>
      <c r="D423" s="68">
        <v>1</v>
      </c>
      <c r="E423" s="10"/>
      <c r="F423" s="10"/>
      <c r="G423" s="10"/>
      <c r="H423" s="10"/>
      <c r="I423" s="10"/>
      <c r="K423" s="92"/>
    </row>
    <row r="424" spans="1:11" ht="15.75">
      <c r="A424" s="92"/>
      <c r="B424" s="92"/>
      <c r="C424" s="67" t="s">
        <v>839</v>
      </c>
      <c r="D424" s="68">
        <v>1</v>
      </c>
      <c r="E424" s="10"/>
      <c r="F424" s="10"/>
      <c r="G424" s="10"/>
      <c r="H424" s="10"/>
      <c r="I424" s="10"/>
      <c r="K424" s="92"/>
    </row>
    <row r="425" spans="1:11" ht="15.75">
      <c r="A425" s="92"/>
      <c r="B425" s="92"/>
      <c r="C425" s="67" t="s">
        <v>842</v>
      </c>
      <c r="D425" s="68">
        <v>1</v>
      </c>
      <c r="E425" s="10"/>
      <c r="F425" s="10"/>
      <c r="G425" s="10"/>
      <c r="H425" s="10"/>
      <c r="I425" s="10"/>
      <c r="K425" s="92"/>
    </row>
    <row r="426" spans="1:11" ht="15.75">
      <c r="A426" s="92"/>
      <c r="B426" s="92"/>
      <c r="C426" s="67" t="s">
        <v>482</v>
      </c>
      <c r="D426" s="68">
        <v>1</v>
      </c>
      <c r="E426" s="10"/>
      <c r="F426" s="10"/>
      <c r="G426" s="10"/>
      <c r="H426" s="10"/>
      <c r="I426" s="10"/>
      <c r="K426" s="92"/>
    </row>
    <row r="427" spans="1:11" ht="15.75">
      <c r="A427" s="92"/>
      <c r="B427" s="92"/>
      <c r="C427" s="67" t="s">
        <v>847</v>
      </c>
      <c r="D427" s="68">
        <v>1</v>
      </c>
      <c r="E427" s="10"/>
      <c r="F427" s="10"/>
      <c r="G427" s="10"/>
      <c r="H427" s="10"/>
      <c r="I427" s="10"/>
      <c r="K427" s="92"/>
    </row>
    <row r="428" spans="1:11" ht="15.75">
      <c r="A428" s="92"/>
      <c r="B428" s="92"/>
      <c r="C428" s="67" t="s">
        <v>481</v>
      </c>
      <c r="D428" s="68">
        <v>1</v>
      </c>
      <c r="E428" s="10"/>
      <c r="F428" s="10"/>
      <c r="G428" s="10"/>
      <c r="H428" s="10"/>
      <c r="I428" s="10"/>
      <c r="K428" s="92"/>
    </row>
    <row r="429" spans="1:11" ht="15.75">
      <c r="A429" s="92"/>
      <c r="B429" s="92"/>
      <c r="C429" s="67" t="s">
        <v>411</v>
      </c>
      <c r="D429" s="68">
        <v>1</v>
      </c>
      <c r="E429" s="10"/>
      <c r="F429" s="10"/>
      <c r="G429" s="10"/>
      <c r="H429" s="10"/>
      <c r="I429" s="10"/>
      <c r="K429" s="92"/>
    </row>
    <row r="430" spans="1:11" ht="15.75">
      <c r="A430" s="92"/>
      <c r="B430" s="92"/>
      <c r="C430" s="67" t="s">
        <v>852</v>
      </c>
      <c r="D430" s="68">
        <v>1</v>
      </c>
      <c r="E430" s="10"/>
      <c r="F430" s="10"/>
      <c r="G430" s="10"/>
      <c r="H430" s="10"/>
      <c r="I430" s="10"/>
      <c r="K430" s="92"/>
    </row>
    <row r="431" spans="1:11" ht="15.75">
      <c r="A431" s="92"/>
      <c r="B431" s="92"/>
      <c r="C431" s="67" t="s">
        <v>222</v>
      </c>
      <c r="D431" s="68">
        <v>1</v>
      </c>
      <c r="E431" s="10"/>
      <c r="F431" s="10"/>
      <c r="G431" s="10"/>
      <c r="H431" s="10"/>
      <c r="I431" s="10"/>
      <c r="K431" s="92"/>
    </row>
    <row r="432" spans="1:11" ht="15.75">
      <c r="A432" s="92"/>
      <c r="B432" s="92"/>
      <c r="C432" s="67" t="s">
        <v>681</v>
      </c>
      <c r="D432" s="68">
        <v>1</v>
      </c>
      <c r="E432" s="10"/>
      <c r="F432" s="10"/>
      <c r="G432" s="10"/>
      <c r="H432" s="10"/>
      <c r="I432" s="10"/>
      <c r="K432" s="92"/>
    </row>
    <row r="433" spans="1:11" ht="15.75">
      <c r="A433" s="92"/>
      <c r="B433" s="92"/>
      <c r="C433" s="67" t="s">
        <v>864</v>
      </c>
      <c r="D433" s="68">
        <v>1</v>
      </c>
      <c r="E433" s="10"/>
      <c r="F433" s="10"/>
      <c r="G433" s="10"/>
      <c r="H433" s="10"/>
      <c r="I433" s="10"/>
      <c r="K433" s="92"/>
    </row>
    <row r="434" spans="1:11" ht="15.75">
      <c r="A434" s="92"/>
      <c r="B434" s="92"/>
      <c r="C434" s="67" t="s">
        <v>275</v>
      </c>
      <c r="D434" s="68">
        <v>1</v>
      </c>
      <c r="E434" s="10"/>
      <c r="F434" s="10"/>
      <c r="G434" s="10"/>
      <c r="H434" s="10"/>
      <c r="I434" s="10"/>
      <c r="K434" s="92"/>
    </row>
    <row r="435" spans="1:11" ht="15.75">
      <c r="A435" s="92"/>
      <c r="B435" s="92"/>
      <c r="C435" s="67" t="s">
        <v>693</v>
      </c>
      <c r="D435" s="68">
        <v>1</v>
      </c>
      <c r="E435" s="10"/>
      <c r="F435" s="10"/>
      <c r="G435" s="10"/>
      <c r="H435" s="10"/>
      <c r="I435" s="10"/>
      <c r="K435" s="92"/>
    </row>
    <row r="436" spans="1:11" ht="15.75">
      <c r="A436" s="92"/>
      <c r="B436" s="92"/>
      <c r="C436" s="67" t="s">
        <v>663</v>
      </c>
      <c r="D436" s="68">
        <v>1</v>
      </c>
      <c r="E436" s="10"/>
      <c r="F436" s="10"/>
      <c r="G436" s="10"/>
      <c r="H436" s="10"/>
      <c r="I436" s="10"/>
      <c r="K436" s="92"/>
    </row>
    <row r="437" spans="1:11" ht="15.75">
      <c r="A437" s="92"/>
      <c r="B437" s="92"/>
      <c r="C437" s="67" t="s">
        <v>488</v>
      </c>
      <c r="D437" s="68">
        <v>1</v>
      </c>
      <c r="E437" s="10"/>
      <c r="F437" s="10"/>
      <c r="G437" s="10"/>
      <c r="H437" s="10"/>
      <c r="I437" s="10"/>
      <c r="K437" s="92"/>
    </row>
    <row r="438" spans="1:11" ht="15.75">
      <c r="A438" s="92"/>
      <c r="B438" s="92"/>
      <c r="C438" s="67" t="s">
        <v>602</v>
      </c>
      <c r="D438" s="68">
        <v>1</v>
      </c>
      <c r="E438" s="10"/>
      <c r="F438" s="10"/>
      <c r="G438" s="10"/>
      <c r="H438" s="10"/>
      <c r="I438" s="10"/>
      <c r="K438" s="92"/>
    </row>
    <row r="439" spans="1:11" ht="15.75">
      <c r="A439" s="92"/>
      <c r="B439" s="92"/>
      <c r="C439" s="67" t="s">
        <v>699</v>
      </c>
      <c r="D439" s="68">
        <v>1</v>
      </c>
      <c r="E439" s="10"/>
      <c r="F439" s="10"/>
      <c r="G439" s="10"/>
      <c r="H439" s="10"/>
      <c r="I439" s="10"/>
      <c r="K439" s="92"/>
    </row>
    <row r="440" spans="1:11" ht="15.75">
      <c r="A440" s="92"/>
      <c r="B440" s="92"/>
      <c r="C440" s="67" t="s">
        <v>1102</v>
      </c>
      <c r="D440" s="68">
        <v>1</v>
      </c>
      <c r="E440" s="10"/>
      <c r="F440" s="10"/>
      <c r="G440" s="10"/>
      <c r="H440" s="10"/>
      <c r="I440" s="10"/>
      <c r="K440" s="92"/>
    </row>
    <row r="441" spans="1:11" ht="15.75">
      <c r="A441" s="92"/>
      <c r="B441" s="92"/>
      <c r="C441" s="67" t="s">
        <v>613</v>
      </c>
      <c r="D441" s="68">
        <v>1</v>
      </c>
      <c r="E441" s="10"/>
      <c r="F441" s="10"/>
      <c r="G441" s="10"/>
      <c r="H441" s="10"/>
      <c r="I441" s="10"/>
      <c r="K441" s="92"/>
    </row>
    <row r="442" spans="1:11" ht="15.75">
      <c r="A442" s="92"/>
      <c r="B442" s="92"/>
      <c r="C442" s="67" t="s">
        <v>713</v>
      </c>
      <c r="D442" s="68">
        <v>1</v>
      </c>
      <c r="E442" s="10"/>
      <c r="F442" s="10"/>
      <c r="G442" s="10"/>
      <c r="H442" s="10"/>
      <c r="I442" s="10"/>
      <c r="K442" s="92"/>
    </row>
    <row r="443" spans="1:11" ht="15.75">
      <c r="A443" s="92"/>
      <c r="B443" s="92"/>
      <c r="C443" s="67" t="s">
        <v>178</v>
      </c>
      <c r="D443" s="68">
        <v>1</v>
      </c>
      <c r="E443" s="10"/>
      <c r="F443" s="10"/>
      <c r="G443" s="10"/>
      <c r="H443" s="10"/>
      <c r="I443" s="10"/>
      <c r="K443" s="92"/>
    </row>
    <row r="444" spans="1:11" ht="15.75">
      <c r="A444" s="92"/>
      <c r="B444" s="92"/>
      <c r="C444" s="67" t="s">
        <v>440</v>
      </c>
      <c r="D444" s="68">
        <v>1</v>
      </c>
      <c r="E444" s="10"/>
      <c r="F444" s="10"/>
      <c r="G444" s="10"/>
      <c r="H444" s="10"/>
      <c r="I444" s="10"/>
      <c r="K444" s="92"/>
    </row>
    <row r="445" spans="1:11" ht="15.75">
      <c r="A445" s="92"/>
      <c r="B445" s="92"/>
      <c r="C445" s="67" t="s">
        <v>1103</v>
      </c>
      <c r="D445" s="68">
        <v>1</v>
      </c>
      <c r="E445" s="10"/>
      <c r="F445" s="10"/>
      <c r="G445" s="10"/>
      <c r="H445" s="10"/>
      <c r="I445" s="10"/>
      <c r="K445" s="92"/>
    </row>
    <row r="446" spans="1:11" ht="15.75">
      <c r="A446" s="92"/>
      <c r="B446" s="92"/>
      <c r="C446" s="67" t="s">
        <v>546</v>
      </c>
      <c r="D446" s="68">
        <v>1</v>
      </c>
      <c r="E446" s="10"/>
      <c r="F446" s="10"/>
      <c r="G446" s="10"/>
      <c r="H446" s="10"/>
      <c r="I446" s="10"/>
      <c r="K446" s="92"/>
    </row>
    <row r="447" spans="1:11" ht="15.75">
      <c r="A447" s="92"/>
      <c r="B447" s="92"/>
      <c r="C447" s="67" t="s">
        <v>727</v>
      </c>
      <c r="D447" s="68">
        <v>1</v>
      </c>
      <c r="E447" s="10"/>
      <c r="F447" s="10"/>
      <c r="G447" s="10"/>
      <c r="H447" s="10"/>
      <c r="I447" s="10"/>
      <c r="K447" s="92"/>
    </row>
    <row r="448" spans="1:11" ht="15.75">
      <c r="A448" s="92"/>
      <c r="B448" s="92"/>
      <c r="C448" s="67" t="s">
        <v>603</v>
      </c>
      <c r="D448" s="68">
        <v>1</v>
      </c>
      <c r="E448" s="10"/>
      <c r="F448" s="10"/>
      <c r="G448" s="10"/>
      <c r="H448" s="10"/>
      <c r="I448" s="10"/>
      <c r="K448" s="92"/>
    </row>
    <row r="449" spans="1:11" ht="15.75">
      <c r="A449" s="92"/>
      <c r="B449" s="92"/>
      <c r="C449" s="67" t="s">
        <v>729</v>
      </c>
      <c r="D449" s="68">
        <v>1</v>
      </c>
      <c r="E449" s="10"/>
      <c r="F449" s="10"/>
      <c r="G449" s="10"/>
      <c r="H449" s="10"/>
      <c r="I449" s="10"/>
      <c r="K449" s="92"/>
    </row>
    <row r="450" spans="1:11" ht="15.75">
      <c r="A450" s="92"/>
      <c r="B450" s="92"/>
      <c r="C450" s="67" t="s">
        <v>517</v>
      </c>
      <c r="D450" s="68">
        <v>1</v>
      </c>
      <c r="E450" s="10"/>
      <c r="F450" s="10"/>
      <c r="G450" s="10"/>
      <c r="H450" s="10"/>
      <c r="I450" s="10"/>
      <c r="K450" s="92"/>
    </row>
    <row r="451" spans="1:11" ht="15.75">
      <c r="A451" s="92"/>
      <c r="B451" s="92"/>
      <c r="C451" s="67" t="s">
        <v>237</v>
      </c>
      <c r="D451" s="68">
        <v>1</v>
      </c>
      <c r="E451" s="10"/>
      <c r="F451" s="10"/>
      <c r="G451" s="10"/>
      <c r="H451" s="10"/>
      <c r="I451" s="10"/>
      <c r="K451" s="92"/>
    </row>
    <row r="452" spans="1:11" ht="15.75">
      <c r="A452" s="92"/>
      <c r="B452" s="92"/>
      <c r="C452" s="67" t="s">
        <v>384</v>
      </c>
      <c r="D452" s="68">
        <v>1</v>
      </c>
      <c r="E452" s="10"/>
      <c r="F452" s="10"/>
      <c r="G452" s="10"/>
      <c r="H452" s="10"/>
      <c r="I452" s="10"/>
      <c r="K452" s="92"/>
    </row>
    <row r="453" spans="1:11" ht="15.75">
      <c r="A453" s="92"/>
      <c r="B453" s="92"/>
      <c r="C453" s="67" t="s">
        <v>619</v>
      </c>
      <c r="D453" s="68">
        <v>1</v>
      </c>
      <c r="E453" s="10"/>
      <c r="F453" s="10"/>
      <c r="G453" s="10"/>
      <c r="H453" s="10"/>
      <c r="I453" s="10"/>
      <c r="K453" s="92"/>
    </row>
    <row r="454" spans="1:11" ht="15.75">
      <c r="A454" s="92"/>
      <c r="B454" s="92"/>
      <c r="C454" s="67" t="s">
        <v>622</v>
      </c>
      <c r="D454" s="68">
        <v>1</v>
      </c>
      <c r="E454" s="10"/>
      <c r="F454" s="10"/>
      <c r="G454" s="10"/>
      <c r="H454" s="10"/>
      <c r="I454" s="10"/>
      <c r="K454" s="92"/>
    </row>
    <row r="455" spans="1:11" ht="15.75">
      <c r="A455" s="92"/>
      <c r="B455" s="92"/>
      <c r="C455" s="67" t="s">
        <v>758</v>
      </c>
      <c r="D455" s="68">
        <v>1</v>
      </c>
      <c r="E455" s="10"/>
      <c r="F455" s="10"/>
      <c r="G455" s="10"/>
      <c r="H455" s="10"/>
      <c r="I455" s="10"/>
      <c r="K455" s="92"/>
    </row>
    <row r="456" spans="1:11" ht="15.75">
      <c r="A456" s="92"/>
      <c r="B456" s="92"/>
      <c r="C456" s="67" t="s">
        <v>1104</v>
      </c>
      <c r="D456" s="68">
        <v>1</v>
      </c>
      <c r="E456" s="10"/>
      <c r="F456" s="10"/>
      <c r="G456" s="10"/>
      <c r="H456" s="10"/>
      <c r="I456" s="10"/>
      <c r="K456" s="92"/>
    </row>
    <row r="457" spans="1:11" ht="15.75">
      <c r="A457" s="92"/>
      <c r="B457" s="92"/>
      <c r="C457" s="67" t="s">
        <v>502</v>
      </c>
      <c r="D457" s="68">
        <v>1</v>
      </c>
      <c r="E457" s="10"/>
      <c r="F457" s="10"/>
      <c r="G457" s="10"/>
      <c r="H457" s="10"/>
      <c r="I457" s="10"/>
      <c r="K457" s="92"/>
    </row>
    <row r="458" spans="1:11" ht="15.75">
      <c r="A458" s="92"/>
      <c r="B458" s="92"/>
      <c r="C458" s="67" t="s">
        <v>475</v>
      </c>
      <c r="D458" s="68">
        <v>1</v>
      </c>
      <c r="E458" s="10"/>
      <c r="F458" s="10"/>
      <c r="G458" s="10"/>
      <c r="H458" s="10"/>
      <c r="I458" s="10"/>
      <c r="K458" s="92"/>
    </row>
    <row r="459" spans="1:11" ht="15.75">
      <c r="A459" s="92"/>
      <c r="B459" s="92"/>
      <c r="C459" s="67" t="s">
        <v>607</v>
      </c>
      <c r="D459" s="68">
        <v>1</v>
      </c>
      <c r="E459" s="10"/>
      <c r="F459" s="10"/>
      <c r="G459" s="10"/>
      <c r="H459" s="10"/>
      <c r="I459" s="10"/>
      <c r="K459" s="92"/>
    </row>
    <row r="460" spans="1:11" ht="15.75">
      <c r="A460" s="92"/>
      <c r="B460" s="92"/>
      <c r="C460" s="67" t="s">
        <v>439</v>
      </c>
      <c r="D460" s="68">
        <v>1</v>
      </c>
      <c r="E460" s="10"/>
      <c r="F460" s="10"/>
      <c r="G460" s="10"/>
      <c r="H460" s="10"/>
      <c r="I460" s="10"/>
      <c r="K460" s="92"/>
    </row>
    <row r="461" spans="1:11" ht="15.75">
      <c r="A461" s="92"/>
      <c r="B461" s="92"/>
      <c r="C461" s="67" t="s">
        <v>332</v>
      </c>
      <c r="D461" s="68">
        <v>1</v>
      </c>
      <c r="E461" s="10"/>
      <c r="F461" s="10"/>
      <c r="G461" s="10"/>
      <c r="H461" s="10"/>
      <c r="I461" s="10"/>
      <c r="K461" s="92"/>
    </row>
    <row r="462" spans="1:11" ht="15.75">
      <c r="A462" s="92"/>
      <c r="B462" s="92"/>
      <c r="C462" s="67" t="s">
        <v>558</v>
      </c>
      <c r="D462" s="68">
        <v>1</v>
      </c>
      <c r="E462" s="10"/>
      <c r="F462" s="10"/>
      <c r="G462" s="10"/>
      <c r="H462" s="10"/>
      <c r="I462" s="10"/>
      <c r="K462" s="92"/>
    </row>
    <row r="463" spans="1:11" ht="15.75">
      <c r="A463" s="92"/>
      <c r="B463" s="92"/>
      <c r="C463" s="67" t="s">
        <v>809</v>
      </c>
      <c r="D463" s="68">
        <v>1</v>
      </c>
      <c r="E463" s="10"/>
      <c r="F463" s="10"/>
      <c r="G463" s="10"/>
      <c r="H463" s="10"/>
      <c r="I463" s="10"/>
      <c r="K463" s="92"/>
    </row>
    <row r="464" spans="1:11" ht="16.5" thickBot="1">
      <c r="A464" s="92"/>
      <c r="B464" s="92"/>
      <c r="C464" s="129" t="s">
        <v>185</v>
      </c>
      <c r="D464" s="130">
        <v>1</v>
      </c>
      <c r="E464" s="10"/>
      <c r="F464" s="10"/>
      <c r="G464" s="10"/>
      <c r="H464" s="10"/>
      <c r="I464" s="10"/>
      <c r="K464" s="92"/>
    </row>
    <row r="465" spans="1:9" ht="15.75">
      <c r="A465" s="92"/>
      <c r="B465" s="92"/>
      <c r="C465" s="10"/>
      <c r="D465" s="131"/>
      <c r="E465" s="10"/>
      <c r="F465" s="10"/>
      <c r="G465" s="10"/>
      <c r="H465" s="10"/>
      <c r="I465" s="10"/>
    </row>
    <row r="466" spans="1:9" ht="15.75">
      <c r="A466" s="92"/>
      <c r="B466" s="92"/>
      <c r="C466" s="10"/>
      <c r="D466" s="131"/>
      <c r="E466" s="10"/>
      <c r="F466" s="10"/>
      <c r="G466" s="10"/>
      <c r="H466" s="10"/>
      <c r="I466" s="10"/>
    </row>
    <row r="467" spans="1:9" ht="15.75">
      <c r="A467" s="92"/>
      <c r="B467" s="92"/>
      <c r="C467" s="10"/>
      <c r="D467" s="131"/>
      <c r="E467" s="10"/>
      <c r="F467" s="10"/>
      <c r="G467" s="10"/>
      <c r="H467" s="10"/>
      <c r="I467" s="10"/>
    </row>
    <row r="468" spans="1:9" ht="15.75">
      <c r="A468" s="92"/>
      <c r="B468" s="92"/>
      <c r="C468" s="10"/>
      <c r="D468" s="131"/>
      <c r="E468" s="10"/>
      <c r="F468" s="10"/>
      <c r="G468" s="10"/>
      <c r="H468" s="10"/>
      <c r="I468" s="10"/>
    </row>
    <row r="469" spans="1:9">
      <c r="A469" s="92"/>
      <c r="B469" s="92"/>
      <c r="C469" s="92"/>
      <c r="D469" s="20"/>
      <c r="E469" s="92"/>
      <c r="F469" s="92"/>
      <c r="G469" s="92"/>
      <c r="H469" s="92"/>
      <c r="I469" s="92"/>
    </row>
    <row r="470" spans="1:9">
      <c r="A470" s="92"/>
      <c r="B470" s="92"/>
      <c r="C470" s="92"/>
      <c r="D470" s="20"/>
      <c r="E470" s="92"/>
      <c r="F470" s="92"/>
      <c r="G470" s="92"/>
      <c r="H470" s="92"/>
      <c r="I470" s="92"/>
    </row>
    <row r="471" spans="1:9">
      <c r="A471" s="92"/>
      <c r="B471" s="92"/>
      <c r="C471" s="92"/>
      <c r="D471" s="20"/>
      <c r="E471" s="92"/>
      <c r="F471" s="92"/>
      <c r="G471" s="92"/>
      <c r="H471" s="92"/>
      <c r="I471" s="92"/>
    </row>
    <row r="472" spans="1:9">
      <c r="A472" s="92"/>
      <c r="B472" s="92"/>
      <c r="C472" s="92"/>
      <c r="D472" s="20"/>
      <c r="E472" s="92"/>
      <c r="F472" s="92"/>
      <c r="G472" s="92"/>
      <c r="H472" s="92"/>
      <c r="I472" s="92"/>
    </row>
  </sheetData>
  <autoFilter ref="C6:D464" xr:uid="{00000000-0009-0000-0000-000014000000}">
    <sortState ref="C7:D465">
      <sortCondition descending="1" ref="D6:D465"/>
    </sortState>
  </autoFilter>
  <mergeCells count="1">
    <mergeCell ref="B4:E4"/>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464"/>
  <sheetViews>
    <sheetView zoomScaleNormal="100" workbookViewId="0"/>
  </sheetViews>
  <sheetFormatPr baseColWidth="10" defaultRowHeight="15"/>
  <cols>
    <col min="1" max="2" width="11.42578125" style="92"/>
    <col min="3" max="3" width="164.7109375" style="92" bestFit="1" customWidth="1"/>
    <col min="4" max="4" width="16.140625" style="92" customWidth="1"/>
    <col min="5" max="16384" width="11.42578125" style="92"/>
  </cols>
  <sheetData>
    <row r="1" spans="1:9" ht="18.75">
      <c r="A1" s="207" t="str">
        <f>HYPERLINK("#'Carátula'!A1","Volver al menú")</f>
        <v>Volver al menú</v>
      </c>
    </row>
    <row r="4" spans="1:9" ht="15.75">
      <c r="B4" s="352" t="s">
        <v>103</v>
      </c>
      <c r="C4" s="352"/>
      <c r="D4" s="352"/>
      <c r="E4" s="352"/>
    </row>
    <row r="5" spans="1:9" ht="16.5" thickBot="1">
      <c r="C5" s="10"/>
      <c r="D5" s="10"/>
      <c r="E5" s="10"/>
      <c r="F5" s="10"/>
      <c r="G5" s="10"/>
      <c r="H5" s="10"/>
      <c r="I5" s="10"/>
    </row>
    <row r="6" spans="1:9" ht="15.75">
      <c r="C6" s="66" t="s">
        <v>102</v>
      </c>
      <c r="D6" s="132" t="s">
        <v>48</v>
      </c>
      <c r="E6" s="10"/>
      <c r="F6" s="10"/>
      <c r="G6" s="10"/>
      <c r="H6" s="10"/>
      <c r="I6" s="10"/>
    </row>
    <row r="7" spans="1:9" ht="15.75">
      <c r="C7" s="67" t="s">
        <v>120</v>
      </c>
      <c r="D7" s="124">
        <v>2630</v>
      </c>
      <c r="E7" s="10"/>
      <c r="F7" s="10"/>
      <c r="G7" s="10"/>
      <c r="H7" s="10"/>
      <c r="I7" s="10"/>
    </row>
    <row r="8" spans="1:9" ht="15.75">
      <c r="C8" s="67" t="s">
        <v>119</v>
      </c>
      <c r="D8" s="124">
        <v>2361</v>
      </c>
      <c r="E8" s="10"/>
      <c r="F8" s="33"/>
      <c r="G8" s="33"/>
      <c r="H8" s="33"/>
      <c r="I8" s="33"/>
    </row>
    <row r="9" spans="1:9" ht="15.75">
      <c r="C9" s="67" t="s">
        <v>121</v>
      </c>
      <c r="D9" s="124">
        <v>2156</v>
      </c>
      <c r="E9" s="10"/>
      <c r="F9" s="33"/>
      <c r="G9" s="33"/>
      <c r="H9" s="33"/>
      <c r="I9" s="33"/>
    </row>
    <row r="10" spans="1:9" ht="15.75">
      <c r="C10" s="67" t="s">
        <v>123</v>
      </c>
      <c r="D10" s="124">
        <v>1489</v>
      </c>
      <c r="E10" s="10"/>
      <c r="F10" s="10"/>
      <c r="G10" s="10"/>
      <c r="H10" s="10"/>
      <c r="I10" s="10"/>
    </row>
    <row r="11" spans="1:9" ht="15.75">
      <c r="C11" s="67" t="s">
        <v>124</v>
      </c>
      <c r="D11" s="124">
        <v>1321</v>
      </c>
      <c r="E11" s="10"/>
      <c r="F11" s="10"/>
      <c r="G11" s="10"/>
      <c r="H11" s="10"/>
      <c r="I11" s="10"/>
    </row>
    <row r="12" spans="1:9" ht="15.75">
      <c r="C12" s="67" t="s">
        <v>125</v>
      </c>
      <c r="D12" s="124">
        <v>1111</v>
      </c>
      <c r="E12" s="10"/>
      <c r="F12" s="10"/>
      <c r="G12" s="10"/>
      <c r="H12" s="10"/>
      <c r="I12" s="10"/>
    </row>
    <row r="13" spans="1:9" ht="15.75">
      <c r="C13" s="67" t="s">
        <v>127</v>
      </c>
      <c r="D13" s="124">
        <v>1009</v>
      </c>
      <c r="E13" s="10"/>
      <c r="F13" s="10"/>
      <c r="G13" s="10"/>
      <c r="H13" s="10"/>
      <c r="I13" s="10"/>
    </row>
    <row r="14" spans="1:9" ht="15.75">
      <c r="C14" s="67" t="s">
        <v>128</v>
      </c>
      <c r="D14" s="124">
        <v>986</v>
      </c>
      <c r="E14" s="10"/>
      <c r="F14" s="10"/>
      <c r="G14" s="10"/>
      <c r="H14" s="10"/>
      <c r="I14" s="10"/>
    </row>
    <row r="15" spans="1:9" ht="15.75">
      <c r="C15" s="67" t="s">
        <v>129</v>
      </c>
      <c r="D15" s="124">
        <v>768</v>
      </c>
      <c r="E15" s="10"/>
      <c r="F15" s="10"/>
      <c r="G15" s="10"/>
      <c r="H15" s="10"/>
      <c r="I15" s="10"/>
    </row>
    <row r="16" spans="1:9" ht="15.75">
      <c r="C16" s="67" t="s">
        <v>126</v>
      </c>
      <c r="D16" s="124">
        <v>755</v>
      </c>
      <c r="E16" s="10"/>
      <c r="F16" s="10"/>
      <c r="G16" s="10"/>
      <c r="H16" s="10"/>
      <c r="I16" s="10"/>
    </row>
    <row r="17" spans="3:9" ht="15.75">
      <c r="C17" s="67" t="s">
        <v>131</v>
      </c>
      <c r="D17" s="124">
        <v>488</v>
      </c>
      <c r="E17" s="10"/>
      <c r="F17" s="10"/>
      <c r="G17" s="10"/>
      <c r="H17" s="10"/>
      <c r="I17" s="10"/>
    </row>
    <row r="18" spans="3:9" ht="15.75">
      <c r="C18" s="67" t="s">
        <v>122</v>
      </c>
      <c r="D18" s="124">
        <v>373</v>
      </c>
      <c r="E18" s="10"/>
      <c r="F18" s="10"/>
      <c r="G18" s="10"/>
      <c r="H18" s="10"/>
      <c r="I18" s="10"/>
    </row>
    <row r="19" spans="3:9" ht="15.75">
      <c r="C19" s="67" t="s">
        <v>132</v>
      </c>
      <c r="D19" s="124">
        <v>331</v>
      </c>
      <c r="E19" s="10"/>
      <c r="F19" s="10"/>
      <c r="G19" s="10"/>
      <c r="H19" s="10"/>
      <c r="I19" s="10"/>
    </row>
    <row r="20" spans="3:9" ht="15.75">
      <c r="C20" s="67" t="s">
        <v>136</v>
      </c>
      <c r="D20" s="124">
        <v>320</v>
      </c>
      <c r="E20" s="10"/>
      <c r="F20" s="10"/>
      <c r="G20" s="10"/>
      <c r="H20" s="10"/>
      <c r="I20" s="10"/>
    </row>
    <row r="21" spans="3:9" ht="15.75">
      <c r="C21" s="67" t="s">
        <v>133</v>
      </c>
      <c r="D21" s="124">
        <v>300</v>
      </c>
      <c r="E21" s="10"/>
      <c r="F21" s="10"/>
      <c r="G21" s="10"/>
      <c r="H21" s="10"/>
      <c r="I21" s="10"/>
    </row>
    <row r="22" spans="3:9" ht="15.75">
      <c r="C22" s="67" t="s">
        <v>130</v>
      </c>
      <c r="D22" s="124">
        <v>273</v>
      </c>
      <c r="E22" s="10"/>
      <c r="F22" s="10"/>
      <c r="G22" s="10"/>
      <c r="H22" s="10"/>
      <c r="I22" s="10"/>
    </row>
    <row r="23" spans="3:9" ht="15.75">
      <c r="C23" s="67" t="s">
        <v>137</v>
      </c>
      <c r="D23" s="124">
        <v>266</v>
      </c>
      <c r="E23" s="10"/>
      <c r="F23" s="10"/>
      <c r="G23" s="10"/>
      <c r="H23" s="10"/>
      <c r="I23" s="10"/>
    </row>
    <row r="24" spans="3:9" ht="15.75">
      <c r="C24" s="67" t="s">
        <v>134</v>
      </c>
      <c r="D24" s="124">
        <v>232</v>
      </c>
      <c r="E24" s="10"/>
      <c r="F24" s="10"/>
      <c r="G24" s="10"/>
      <c r="H24" s="10"/>
      <c r="I24" s="10"/>
    </row>
    <row r="25" spans="3:9" ht="15.75">
      <c r="C25" s="67" t="s">
        <v>139</v>
      </c>
      <c r="D25" s="124">
        <v>230</v>
      </c>
      <c r="E25" s="10"/>
      <c r="F25" s="10"/>
      <c r="G25" s="10"/>
      <c r="H25" s="10"/>
      <c r="I25" s="10"/>
    </row>
    <row r="26" spans="3:9" ht="15.75">
      <c r="C26" s="67" t="s">
        <v>1053</v>
      </c>
      <c r="D26" s="124">
        <v>213</v>
      </c>
      <c r="E26" s="10"/>
      <c r="F26" s="10"/>
      <c r="G26" s="10"/>
      <c r="H26" s="10"/>
      <c r="I26" s="10"/>
    </row>
    <row r="27" spans="3:9" ht="15.75">
      <c r="C27" s="67" t="s">
        <v>141</v>
      </c>
      <c r="D27" s="124">
        <v>202</v>
      </c>
      <c r="E27" s="10"/>
      <c r="F27" s="10"/>
      <c r="G27" s="10"/>
      <c r="H27" s="10"/>
      <c r="I27" s="10"/>
    </row>
    <row r="28" spans="3:9" ht="15.75">
      <c r="C28" s="67" t="s">
        <v>143</v>
      </c>
      <c r="D28" s="124">
        <v>165</v>
      </c>
      <c r="E28" s="10"/>
      <c r="F28" s="10"/>
      <c r="G28" s="10"/>
      <c r="H28" s="10"/>
      <c r="I28" s="10"/>
    </row>
    <row r="29" spans="3:9" ht="15.75">
      <c r="C29" s="67" t="s">
        <v>135</v>
      </c>
      <c r="D29" s="124">
        <v>161</v>
      </c>
      <c r="E29" s="10"/>
      <c r="F29" s="10"/>
      <c r="G29" s="10"/>
      <c r="H29" s="10"/>
      <c r="I29" s="10"/>
    </row>
    <row r="30" spans="3:9" ht="15.75">
      <c r="C30" s="67" t="s">
        <v>1050</v>
      </c>
      <c r="D30" s="124">
        <v>153</v>
      </c>
      <c r="E30" s="10"/>
      <c r="F30" s="10"/>
      <c r="G30" s="10"/>
      <c r="H30" s="10"/>
      <c r="I30" s="10"/>
    </row>
    <row r="31" spans="3:9" ht="15.75">
      <c r="C31" s="67" t="s">
        <v>148</v>
      </c>
      <c r="D31" s="124">
        <v>151</v>
      </c>
      <c r="E31" s="10"/>
      <c r="F31" s="10"/>
      <c r="G31" s="10"/>
      <c r="H31" s="10"/>
      <c r="I31" s="10"/>
    </row>
    <row r="32" spans="3:9" ht="15.75">
      <c r="C32" s="67" t="s">
        <v>142</v>
      </c>
      <c r="D32" s="124">
        <v>138</v>
      </c>
      <c r="E32" s="10"/>
      <c r="F32" s="10"/>
      <c r="G32" s="10"/>
      <c r="H32" s="10"/>
      <c r="I32" s="10"/>
    </row>
    <row r="33" spans="2:9" ht="15.75">
      <c r="C33" s="67" t="s">
        <v>144</v>
      </c>
      <c r="D33" s="124">
        <v>131</v>
      </c>
      <c r="E33" s="10"/>
      <c r="F33" s="10"/>
      <c r="G33" s="10"/>
      <c r="H33" s="10"/>
      <c r="I33" s="10"/>
    </row>
    <row r="34" spans="2:9" ht="15.75">
      <c r="B34" s="1"/>
      <c r="C34" s="67" t="s">
        <v>145</v>
      </c>
      <c r="D34" s="124">
        <v>128</v>
      </c>
      <c r="E34" s="128"/>
      <c r="F34" s="10"/>
      <c r="G34" s="10"/>
      <c r="H34" s="10"/>
      <c r="I34" s="10"/>
    </row>
    <row r="35" spans="2:9" ht="15.75">
      <c r="C35" s="67" t="s">
        <v>146</v>
      </c>
      <c r="D35" s="124">
        <v>128</v>
      </c>
      <c r="E35" s="10"/>
      <c r="F35" s="10"/>
      <c r="G35" s="10"/>
      <c r="H35" s="10"/>
      <c r="I35" s="10"/>
    </row>
    <row r="36" spans="2:9" ht="15.75">
      <c r="C36" s="67" t="s">
        <v>150</v>
      </c>
      <c r="D36" s="124">
        <v>117</v>
      </c>
      <c r="E36" s="10"/>
      <c r="F36" s="10"/>
      <c r="G36" s="10"/>
      <c r="H36" s="10"/>
      <c r="I36" s="10"/>
    </row>
    <row r="37" spans="2:9" ht="15.75">
      <c r="C37" s="67" t="s">
        <v>152</v>
      </c>
      <c r="D37" s="124">
        <v>115</v>
      </c>
      <c r="E37" s="10"/>
      <c r="F37" s="10"/>
      <c r="G37" s="10"/>
      <c r="H37" s="10"/>
      <c r="I37" s="10"/>
    </row>
    <row r="38" spans="2:9" ht="15.75">
      <c r="C38" s="67" t="s">
        <v>147</v>
      </c>
      <c r="D38" s="124">
        <v>108</v>
      </c>
      <c r="E38" s="10"/>
      <c r="F38" s="10"/>
      <c r="G38" s="10"/>
      <c r="H38" s="10"/>
      <c r="I38" s="10"/>
    </row>
    <row r="39" spans="2:9" ht="15.75">
      <c r="C39" s="67" t="s">
        <v>158</v>
      </c>
      <c r="D39" s="124">
        <v>107</v>
      </c>
      <c r="E39" s="10"/>
      <c r="F39" s="10"/>
      <c r="G39" s="10"/>
      <c r="H39" s="10"/>
      <c r="I39" s="10"/>
    </row>
    <row r="40" spans="2:9" ht="15.75">
      <c r="C40" s="67" t="s">
        <v>1049</v>
      </c>
      <c r="D40" s="124">
        <v>97</v>
      </c>
      <c r="E40" s="10"/>
      <c r="F40" s="10"/>
      <c r="G40" s="10"/>
      <c r="H40" s="10"/>
      <c r="I40" s="10"/>
    </row>
    <row r="41" spans="2:9" ht="15.75">
      <c r="C41" s="67" t="s">
        <v>36</v>
      </c>
      <c r="D41" s="124">
        <v>96</v>
      </c>
      <c r="E41" s="10"/>
      <c r="F41" s="10"/>
      <c r="G41" s="10"/>
      <c r="H41" s="10"/>
      <c r="I41" s="10"/>
    </row>
    <row r="42" spans="2:9" ht="15.75">
      <c r="C42" s="67" t="s">
        <v>1061</v>
      </c>
      <c r="D42" s="124">
        <v>92</v>
      </c>
      <c r="E42" s="10"/>
      <c r="F42" s="10"/>
      <c r="G42" s="10"/>
      <c r="H42" s="10"/>
      <c r="I42" s="10"/>
    </row>
    <row r="43" spans="2:9" ht="15.75">
      <c r="C43" s="67" t="s">
        <v>155</v>
      </c>
      <c r="D43" s="124">
        <v>91</v>
      </c>
      <c r="E43" s="10"/>
      <c r="F43" s="10"/>
      <c r="G43" s="10"/>
      <c r="H43" s="10"/>
      <c r="I43" s="10"/>
    </row>
    <row r="44" spans="2:9" ht="15.75">
      <c r="C44" s="67" t="s">
        <v>164</v>
      </c>
      <c r="D44" s="124">
        <v>87</v>
      </c>
      <c r="E44" s="10"/>
      <c r="F44" s="10"/>
      <c r="G44" s="10"/>
      <c r="H44" s="10"/>
      <c r="I44" s="10"/>
    </row>
    <row r="45" spans="2:9" ht="15.75">
      <c r="C45" s="67" t="s">
        <v>159</v>
      </c>
      <c r="D45" s="124">
        <v>87</v>
      </c>
      <c r="E45" s="10"/>
      <c r="F45" s="10"/>
      <c r="G45" s="10"/>
      <c r="H45" s="10"/>
      <c r="I45" s="10"/>
    </row>
    <row r="46" spans="2:9" ht="15.75">
      <c r="C46" s="67" t="s">
        <v>169</v>
      </c>
      <c r="D46" s="124">
        <v>81</v>
      </c>
      <c r="E46" s="10"/>
      <c r="F46" s="10"/>
      <c r="G46" s="10"/>
      <c r="H46" s="10"/>
      <c r="I46" s="10"/>
    </row>
    <row r="47" spans="2:9" ht="15.75">
      <c r="C47" s="67" t="s">
        <v>161</v>
      </c>
      <c r="D47" s="124">
        <v>79</v>
      </c>
      <c r="E47" s="10"/>
      <c r="F47" s="10"/>
      <c r="G47" s="10"/>
      <c r="H47" s="10"/>
      <c r="I47" s="10"/>
    </row>
    <row r="48" spans="2:9" ht="15.75">
      <c r="C48" s="67" t="s">
        <v>197</v>
      </c>
      <c r="D48" s="124">
        <v>78</v>
      </c>
      <c r="E48" s="10"/>
      <c r="F48" s="10"/>
      <c r="G48" s="10"/>
      <c r="H48" s="10"/>
      <c r="I48" s="10"/>
    </row>
    <row r="49" spans="3:9" ht="15.75">
      <c r="C49" s="67" t="s">
        <v>170</v>
      </c>
      <c r="D49" s="124">
        <v>76</v>
      </c>
      <c r="E49" s="10"/>
      <c r="F49" s="10"/>
      <c r="G49" s="10"/>
      <c r="H49" s="10"/>
      <c r="I49" s="10"/>
    </row>
    <row r="50" spans="3:9" ht="15.75">
      <c r="C50" s="67" t="s">
        <v>176</v>
      </c>
      <c r="D50" s="124">
        <v>75</v>
      </c>
      <c r="E50" s="10"/>
      <c r="F50" s="10"/>
      <c r="G50" s="10"/>
      <c r="H50" s="10"/>
      <c r="I50" s="10"/>
    </row>
    <row r="51" spans="3:9" ht="15.75">
      <c r="C51" s="67" t="s">
        <v>157</v>
      </c>
      <c r="D51" s="124">
        <v>74</v>
      </c>
      <c r="E51" s="10"/>
      <c r="F51" s="10"/>
      <c r="G51" s="10"/>
      <c r="H51" s="10"/>
      <c r="I51" s="10"/>
    </row>
    <row r="52" spans="3:9" ht="15.75">
      <c r="C52" s="67" t="s">
        <v>140</v>
      </c>
      <c r="D52" s="124">
        <v>74</v>
      </c>
      <c r="E52" s="10"/>
      <c r="F52" s="10"/>
      <c r="G52" s="10"/>
      <c r="H52" s="10"/>
      <c r="I52" s="10"/>
    </row>
    <row r="53" spans="3:9" ht="15.75">
      <c r="C53" s="67" t="s">
        <v>1047</v>
      </c>
      <c r="D53" s="124">
        <v>71</v>
      </c>
      <c r="E53" s="10"/>
      <c r="F53" s="10"/>
      <c r="G53" s="10"/>
      <c r="H53" s="10"/>
      <c r="I53" s="10"/>
    </row>
    <row r="54" spans="3:9" ht="15.75">
      <c r="C54" s="67" t="s">
        <v>162</v>
      </c>
      <c r="D54" s="124">
        <v>68</v>
      </c>
      <c r="E54" s="10"/>
      <c r="F54" s="10"/>
      <c r="G54" s="10"/>
      <c r="H54" s="10"/>
      <c r="I54" s="10"/>
    </row>
    <row r="55" spans="3:9" ht="15.75">
      <c r="C55" s="67" t="s">
        <v>171</v>
      </c>
      <c r="D55" s="124">
        <v>68</v>
      </c>
      <c r="E55" s="10"/>
      <c r="F55" s="10"/>
      <c r="G55" s="10"/>
      <c r="H55" s="10"/>
      <c r="I55" s="10"/>
    </row>
    <row r="56" spans="3:9" ht="15.75">
      <c r="C56" s="67" t="s">
        <v>1062</v>
      </c>
      <c r="D56" s="124">
        <v>67</v>
      </c>
      <c r="E56" s="10"/>
      <c r="F56" s="10"/>
      <c r="G56" s="10"/>
      <c r="H56" s="10"/>
      <c r="I56" s="10"/>
    </row>
    <row r="57" spans="3:9" ht="15.75">
      <c r="C57" s="67" t="s">
        <v>167</v>
      </c>
      <c r="D57" s="124">
        <v>66</v>
      </c>
      <c r="E57" s="10"/>
      <c r="F57" s="10"/>
      <c r="G57" s="10"/>
      <c r="H57" s="10"/>
      <c r="I57" s="10"/>
    </row>
    <row r="58" spans="3:9" ht="15.75">
      <c r="C58" s="67" t="s">
        <v>1052</v>
      </c>
      <c r="D58" s="124">
        <v>66</v>
      </c>
      <c r="E58" s="10"/>
      <c r="F58" s="10"/>
      <c r="G58" s="10"/>
      <c r="H58" s="10"/>
      <c r="I58" s="10"/>
    </row>
    <row r="59" spans="3:9" ht="15.75">
      <c r="C59" s="67" t="s">
        <v>160</v>
      </c>
      <c r="D59" s="124">
        <v>63</v>
      </c>
      <c r="E59" s="10"/>
      <c r="F59" s="10"/>
      <c r="G59" s="10"/>
      <c r="H59" s="10"/>
      <c r="I59" s="10"/>
    </row>
    <row r="60" spans="3:9" ht="15.75">
      <c r="C60" s="67" t="s">
        <v>174</v>
      </c>
      <c r="D60" s="124">
        <v>62</v>
      </c>
      <c r="E60" s="10"/>
      <c r="F60" s="10"/>
      <c r="G60" s="10"/>
      <c r="H60" s="10"/>
      <c r="I60" s="10"/>
    </row>
    <row r="61" spans="3:9" ht="15.75">
      <c r="C61" s="67" t="s">
        <v>168</v>
      </c>
      <c r="D61" s="124">
        <v>62</v>
      </c>
      <c r="E61" s="10"/>
      <c r="F61" s="10"/>
      <c r="G61" s="10"/>
      <c r="H61" s="10"/>
      <c r="I61" s="10"/>
    </row>
    <row r="62" spans="3:9" ht="15.75">
      <c r="C62" s="67" t="s">
        <v>184</v>
      </c>
      <c r="D62" s="124">
        <v>59</v>
      </c>
      <c r="E62" s="10"/>
      <c r="F62" s="10"/>
      <c r="G62" s="10"/>
      <c r="H62" s="10"/>
      <c r="I62" s="10"/>
    </row>
    <row r="63" spans="3:9" ht="15.75">
      <c r="C63" s="67" t="s">
        <v>154</v>
      </c>
      <c r="D63" s="124">
        <v>59</v>
      </c>
      <c r="E63" s="10"/>
      <c r="F63" s="10"/>
      <c r="G63" s="10"/>
      <c r="H63" s="10"/>
      <c r="I63" s="10"/>
    </row>
    <row r="64" spans="3:9" ht="15.75">
      <c r="C64" s="67" t="s">
        <v>200</v>
      </c>
      <c r="D64" s="124">
        <v>58</v>
      </c>
      <c r="E64" s="10"/>
      <c r="F64" s="10"/>
      <c r="G64" s="10"/>
      <c r="H64" s="10"/>
      <c r="I64" s="10"/>
    </row>
    <row r="65" spans="3:9" ht="15.75">
      <c r="C65" s="67" t="s">
        <v>182</v>
      </c>
      <c r="D65" s="124">
        <v>52</v>
      </c>
      <c r="E65" s="10"/>
      <c r="F65" s="10"/>
      <c r="G65" s="10"/>
      <c r="H65" s="10"/>
      <c r="I65" s="10"/>
    </row>
    <row r="66" spans="3:9" ht="15.75">
      <c r="C66" s="67" t="s">
        <v>181</v>
      </c>
      <c r="D66" s="124">
        <v>50</v>
      </c>
      <c r="E66" s="10"/>
      <c r="F66" s="10"/>
      <c r="G66" s="10"/>
      <c r="H66" s="10"/>
      <c r="I66" s="10"/>
    </row>
    <row r="67" spans="3:9" ht="15.75">
      <c r="C67" s="67" t="s">
        <v>173</v>
      </c>
      <c r="D67" s="124">
        <v>47</v>
      </c>
      <c r="E67" s="10"/>
      <c r="F67" s="10"/>
      <c r="G67" s="10"/>
      <c r="H67" s="10"/>
      <c r="I67" s="10"/>
    </row>
    <row r="68" spans="3:9" ht="15.75">
      <c r="C68" s="67" t="s">
        <v>1064</v>
      </c>
      <c r="D68" s="124">
        <v>43</v>
      </c>
      <c r="E68" s="10"/>
      <c r="F68" s="10"/>
      <c r="G68" s="10"/>
      <c r="H68" s="10"/>
      <c r="I68" s="10"/>
    </row>
    <row r="69" spans="3:9" ht="15.75">
      <c r="C69" s="67" t="s">
        <v>214</v>
      </c>
      <c r="D69" s="124">
        <v>42</v>
      </c>
      <c r="E69" s="10"/>
      <c r="F69" s="10"/>
      <c r="G69" s="10"/>
      <c r="H69" s="10"/>
      <c r="I69" s="10"/>
    </row>
    <row r="70" spans="3:9" ht="15.75">
      <c r="C70" s="67" t="s">
        <v>1055</v>
      </c>
      <c r="D70" s="124">
        <v>42</v>
      </c>
      <c r="E70" s="10"/>
      <c r="F70" s="10"/>
      <c r="G70" s="10"/>
      <c r="H70" s="10"/>
      <c r="I70" s="10"/>
    </row>
    <row r="71" spans="3:9" ht="15.75">
      <c r="C71" s="67" t="s">
        <v>180</v>
      </c>
      <c r="D71" s="124">
        <v>42</v>
      </c>
      <c r="E71" s="10"/>
      <c r="F71" s="10"/>
      <c r="G71" s="10"/>
      <c r="H71" s="10"/>
      <c r="I71" s="10"/>
    </row>
    <row r="72" spans="3:9" ht="15.75">
      <c r="C72" s="67" t="s">
        <v>177</v>
      </c>
      <c r="D72" s="124">
        <v>40</v>
      </c>
      <c r="E72" s="10"/>
      <c r="F72" s="10"/>
      <c r="G72" s="10"/>
      <c r="H72" s="10"/>
      <c r="I72" s="10"/>
    </row>
    <row r="73" spans="3:9" ht="15.75">
      <c r="C73" s="67" t="s">
        <v>195</v>
      </c>
      <c r="D73" s="124">
        <v>39</v>
      </c>
      <c r="E73" s="10"/>
      <c r="F73" s="10"/>
      <c r="G73" s="10"/>
      <c r="H73" s="10"/>
      <c r="I73" s="10"/>
    </row>
    <row r="74" spans="3:9" ht="15.75">
      <c r="C74" s="67" t="s">
        <v>193</v>
      </c>
      <c r="D74" s="124">
        <v>39</v>
      </c>
      <c r="E74" s="10"/>
      <c r="F74" s="10"/>
      <c r="G74" s="10"/>
      <c r="H74" s="10"/>
      <c r="I74" s="10"/>
    </row>
    <row r="75" spans="3:9" ht="15.75">
      <c r="C75" s="67" t="s">
        <v>149</v>
      </c>
      <c r="D75" s="124">
        <v>38</v>
      </c>
      <c r="E75" s="10"/>
      <c r="F75" s="10"/>
      <c r="G75" s="10"/>
      <c r="H75" s="10"/>
      <c r="I75" s="10"/>
    </row>
    <row r="76" spans="3:9" ht="15.75">
      <c r="C76" s="67" t="s">
        <v>196</v>
      </c>
      <c r="D76" s="124">
        <v>37</v>
      </c>
      <c r="E76" s="10"/>
      <c r="F76" s="10"/>
      <c r="G76" s="10"/>
      <c r="H76" s="10"/>
      <c r="I76" s="10"/>
    </row>
    <row r="77" spans="3:9" ht="15.75">
      <c r="C77" s="67" t="s">
        <v>198</v>
      </c>
      <c r="D77" s="124">
        <v>36</v>
      </c>
      <c r="E77" s="10"/>
      <c r="F77" s="10"/>
      <c r="G77" s="10"/>
      <c r="H77" s="10"/>
      <c r="I77" s="10"/>
    </row>
    <row r="78" spans="3:9" ht="15.75">
      <c r="C78" s="67" t="s">
        <v>206</v>
      </c>
      <c r="D78" s="124">
        <v>35</v>
      </c>
      <c r="E78" s="10"/>
      <c r="F78" s="10"/>
      <c r="G78" s="10"/>
      <c r="H78" s="10"/>
      <c r="I78" s="10"/>
    </row>
    <row r="79" spans="3:9" ht="15.75">
      <c r="C79" s="67" t="s">
        <v>190</v>
      </c>
      <c r="D79" s="124">
        <v>35</v>
      </c>
      <c r="E79" s="10"/>
      <c r="F79" s="10"/>
      <c r="G79" s="10"/>
      <c r="H79" s="10"/>
      <c r="I79" s="10"/>
    </row>
    <row r="80" spans="3:9" ht="15.75">
      <c r="C80" s="67" t="s">
        <v>179</v>
      </c>
      <c r="D80" s="124">
        <v>34</v>
      </c>
      <c r="E80" s="10"/>
      <c r="F80" s="10"/>
      <c r="G80" s="10"/>
      <c r="H80" s="10"/>
      <c r="I80" s="10"/>
    </row>
    <row r="81" spans="3:9" ht="15.75">
      <c r="C81" s="67" t="s">
        <v>187</v>
      </c>
      <c r="D81" s="124">
        <v>33</v>
      </c>
      <c r="E81" s="10"/>
      <c r="F81" s="10"/>
      <c r="G81" s="10"/>
      <c r="H81" s="10"/>
      <c r="I81" s="10"/>
    </row>
    <row r="82" spans="3:9" ht="15.75">
      <c r="C82" s="67" t="s">
        <v>1063</v>
      </c>
      <c r="D82" s="124">
        <v>33</v>
      </c>
      <c r="E82" s="10"/>
      <c r="F82" s="10"/>
      <c r="G82" s="10"/>
      <c r="H82" s="10"/>
      <c r="I82" s="10"/>
    </row>
    <row r="83" spans="3:9" ht="15.75">
      <c r="C83" s="67" t="s">
        <v>210</v>
      </c>
      <c r="D83" s="124">
        <v>32</v>
      </c>
      <c r="E83" s="10"/>
      <c r="F83" s="10"/>
      <c r="G83" s="10"/>
      <c r="H83" s="10"/>
      <c r="I83" s="10"/>
    </row>
    <row r="84" spans="3:9" ht="15.75">
      <c r="C84" s="67" t="s">
        <v>211</v>
      </c>
      <c r="D84" s="124">
        <v>32</v>
      </c>
      <c r="E84" s="10"/>
      <c r="F84" s="10"/>
      <c r="G84" s="10"/>
      <c r="H84" s="10"/>
      <c r="I84" s="10"/>
    </row>
    <row r="85" spans="3:9" ht="15.75">
      <c r="C85" s="67" t="s">
        <v>201</v>
      </c>
      <c r="D85" s="124">
        <v>32</v>
      </c>
      <c r="E85" s="10"/>
      <c r="F85" s="10"/>
      <c r="G85" s="10"/>
      <c r="H85" s="10"/>
      <c r="I85" s="10"/>
    </row>
    <row r="86" spans="3:9" ht="15.75">
      <c r="C86" s="67" t="s">
        <v>202</v>
      </c>
      <c r="D86" s="124">
        <v>31</v>
      </c>
      <c r="E86" s="10"/>
      <c r="F86" s="10"/>
      <c r="G86" s="10"/>
      <c r="H86" s="10"/>
      <c r="I86" s="10"/>
    </row>
    <row r="87" spans="3:9" ht="15.75">
      <c r="C87" s="67" t="s">
        <v>234</v>
      </c>
      <c r="D87" s="124">
        <v>30</v>
      </c>
      <c r="E87" s="10"/>
      <c r="F87" s="10"/>
      <c r="G87" s="10"/>
      <c r="H87" s="10"/>
      <c r="I87" s="10"/>
    </row>
    <row r="88" spans="3:9" ht="15.75">
      <c r="C88" s="67" t="s">
        <v>199</v>
      </c>
      <c r="D88" s="124">
        <v>30</v>
      </c>
      <c r="E88" s="10"/>
      <c r="F88" s="10"/>
      <c r="G88" s="10"/>
      <c r="H88" s="10"/>
      <c r="I88" s="10"/>
    </row>
    <row r="89" spans="3:9" ht="15.75">
      <c r="C89" s="67" t="s">
        <v>318</v>
      </c>
      <c r="D89" s="124">
        <v>30</v>
      </c>
      <c r="E89" s="10"/>
      <c r="F89" s="10"/>
      <c r="G89" s="10"/>
      <c r="H89" s="10"/>
      <c r="I89" s="10"/>
    </row>
    <row r="90" spans="3:9" ht="15.75">
      <c r="C90" s="67" t="s">
        <v>220</v>
      </c>
      <c r="D90" s="124">
        <v>29</v>
      </c>
      <c r="E90" s="10"/>
      <c r="F90" s="10"/>
      <c r="G90" s="10"/>
      <c r="H90" s="10"/>
      <c r="I90" s="10"/>
    </row>
    <row r="91" spans="3:9" ht="15.75">
      <c r="C91" s="67" t="s">
        <v>191</v>
      </c>
      <c r="D91" s="124">
        <v>28</v>
      </c>
      <c r="E91" s="10"/>
      <c r="F91" s="10"/>
      <c r="G91" s="10"/>
      <c r="H91" s="10"/>
      <c r="I91" s="10"/>
    </row>
    <row r="92" spans="3:9" ht="15.75">
      <c r="C92" s="67" t="s">
        <v>205</v>
      </c>
      <c r="D92" s="124">
        <v>27</v>
      </c>
      <c r="E92" s="10"/>
      <c r="F92" s="10"/>
      <c r="G92" s="10"/>
      <c r="H92" s="10"/>
      <c r="I92" s="10"/>
    </row>
    <row r="93" spans="3:9" ht="15.75">
      <c r="C93" s="67" t="s">
        <v>188</v>
      </c>
      <c r="D93" s="124">
        <v>26</v>
      </c>
      <c r="E93" s="10"/>
      <c r="F93" s="10"/>
      <c r="G93" s="10"/>
      <c r="H93" s="10"/>
      <c r="I93" s="10"/>
    </row>
    <row r="94" spans="3:9" ht="15.75">
      <c r="C94" s="67" t="s">
        <v>207</v>
      </c>
      <c r="D94" s="124">
        <v>26</v>
      </c>
      <c r="E94" s="10"/>
      <c r="F94" s="10"/>
      <c r="G94" s="10"/>
      <c r="H94" s="10"/>
      <c r="I94" s="10"/>
    </row>
    <row r="95" spans="3:9" ht="15.75">
      <c r="C95" s="67" t="s">
        <v>224</v>
      </c>
      <c r="D95" s="124">
        <v>26</v>
      </c>
      <c r="E95" s="10"/>
      <c r="F95" s="10"/>
      <c r="G95" s="10"/>
      <c r="H95" s="10"/>
      <c r="I95" s="10"/>
    </row>
    <row r="96" spans="3:9" ht="15.75">
      <c r="C96" s="67" t="s">
        <v>203</v>
      </c>
      <c r="D96" s="124">
        <v>25</v>
      </c>
      <c r="E96" s="10"/>
      <c r="F96" s="10"/>
      <c r="G96" s="10"/>
      <c r="H96" s="10"/>
      <c r="I96" s="10"/>
    </row>
    <row r="97" spans="3:9" ht="15.75">
      <c r="C97" s="67" t="s">
        <v>228</v>
      </c>
      <c r="D97" s="124">
        <v>24</v>
      </c>
      <c r="E97" s="10"/>
      <c r="F97" s="10"/>
      <c r="G97" s="10"/>
      <c r="H97" s="10"/>
      <c r="I97" s="10"/>
    </row>
    <row r="98" spans="3:9" ht="15.75">
      <c r="C98" s="67" t="s">
        <v>213</v>
      </c>
      <c r="D98" s="124">
        <v>24</v>
      </c>
      <c r="E98" s="10"/>
      <c r="F98" s="10"/>
      <c r="G98" s="10"/>
      <c r="H98" s="10"/>
      <c r="I98" s="10"/>
    </row>
    <row r="99" spans="3:9" ht="15.75">
      <c r="C99" s="67" t="s">
        <v>265</v>
      </c>
      <c r="D99" s="124">
        <v>24</v>
      </c>
      <c r="E99" s="10"/>
      <c r="F99" s="10"/>
      <c r="G99" s="10"/>
      <c r="H99" s="10"/>
      <c r="I99" s="10"/>
    </row>
    <row r="100" spans="3:9" ht="15.75">
      <c r="C100" s="67" t="s">
        <v>235</v>
      </c>
      <c r="D100" s="124">
        <v>24</v>
      </c>
      <c r="E100" s="10"/>
      <c r="F100" s="10"/>
      <c r="G100" s="10"/>
      <c r="H100" s="10"/>
      <c r="I100" s="10"/>
    </row>
    <row r="101" spans="3:9" ht="15.75">
      <c r="C101" s="67" t="s">
        <v>278</v>
      </c>
      <c r="D101" s="124">
        <v>23</v>
      </c>
      <c r="E101" s="10"/>
      <c r="F101" s="10"/>
      <c r="G101" s="10"/>
      <c r="H101" s="10"/>
      <c r="I101" s="10"/>
    </row>
    <row r="102" spans="3:9" ht="15.75">
      <c r="C102" s="67" t="s">
        <v>1058</v>
      </c>
      <c r="D102" s="124">
        <v>23</v>
      </c>
      <c r="E102" s="10"/>
      <c r="F102" s="10"/>
      <c r="G102" s="10"/>
      <c r="H102" s="10"/>
      <c r="I102" s="10"/>
    </row>
    <row r="103" spans="3:9" ht="15.75">
      <c r="C103" s="67" t="s">
        <v>229</v>
      </c>
      <c r="D103" s="124">
        <v>23</v>
      </c>
      <c r="E103" s="10"/>
      <c r="F103" s="10"/>
      <c r="G103" s="10"/>
      <c r="H103" s="10"/>
      <c r="I103" s="10"/>
    </row>
    <row r="104" spans="3:9" ht="15.75">
      <c r="C104" s="67" t="s">
        <v>236</v>
      </c>
      <c r="D104" s="124">
        <v>23</v>
      </c>
      <c r="E104" s="10"/>
      <c r="F104" s="10"/>
      <c r="G104" s="10"/>
      <c r="H104" s="10"/>
      <c r="I104" s="10"/>
    </row>
    <row r="105" spans="3:9" ht="15.75">
      <c r="C105" s="67" t="s">
        <v>248</v>
      </c>
      <c r="D105" s="124">
        <v>22</v>
      </c>
      <c r="E105" s="10"/>
      <c r="F105" s="10"/>
      <c r="G105" s="10"/>
      <c r="H105" s="10"/>
      <c r="I105" s="10"/>
    </row>
    <row r="106" spans="3:9" ht="15.75">
      <c r="C106" s="67" t="s">
        <v>1054</v>
      </c>
      <c r="D106" s="124">
        <v>22</v>
      </c>
      <c r="E106" s="10"/>
      <c r="F106" s="10"/>
      <c r="G106" s="10"/>
      <c r="H106" s="10"/>
      <c r="I106" s="10"/>
    </row>
    <row r="107" spans="3:9" ht="15.75">
      <c r="C107" s="67" t="s">
        <v>256</v>
      </c>
      <c r="D107" s="124">
        <v>21</v>
      </c>
      <c r="E107" s="10"/>
      <c r="F107" s="10"/>
      <c r="G107" s="10"/>
      <c r="H107" s="10"/>
      <c r="I107" s="10"/>
    </row>
    <row r="108" spans="3:9" ht="15.75">
      <c r="C108" s="67" t="s">
        <v>245</v>
      </c>
      <c r="D108" s="124">
        <v>20</v>
      </c>
      <c r="E108" s="10"/>
      <c r="F108" s="10"/>
      <c r="G108" s="10"/>
      <c r="H108" s="10"/>
      <c r="I108" s="10"/>
    </row>
    <row r="109" spans="3:9" ht="15.75">
      <c r="C109" s="67" t="s">
        <v>388</v>
      </c>
      <c r="D109" s="124">
        <v>19</v>
      </c>
      <c r="E109" s="10"/>
      <c r="F109" s="10"/>
      <c r="G109" s="10"/>
      <c r="H109" s="10"/>
      <c r="I109" s="10"/>
    </row>
    <row r="110" spans="3:9" ht="15.75">
      <c r="C110" s="67" t="s">
        <v>286</v>
      </c>
      <c r="D110" s="124">
        <v>19</v>
      </c>
      <c r="E110" s="10"/>
      <c r="F110" s="10"/>
      <c r="G110" s="10"/>
      <c r="H110" s="10"/>
      <c r="I110" s="10"/>
    </row>
    <row r="111" spans="3:9" ht="15.75">
      <c r="C111" s="67" t="s">
        <v>247</v>
      </c>
      <c r="D111" s="124">
        <v>19</v>
      </c>
      <c r="E111" s="10"/>
      <c r="F111" s="10"/>
      <c r="G111" s="10"/>
      <c r="H111" s="10"/>
      <c r="I111" s="10"/>
    </row>
    <row r="112" spans="3:9" ht="15.75">
      <c r="C112" s="67" t="s">
        <v>258</v>
      </c>
      <c r="D112" s="124">
        <v>18</v>
      </c>
      <c r="E112" s="10"/>
      <c r="F112" s="10"/>
      <c r="G112" s="10"/>
      <c r="H112" s="10"/>
      <c r="I112" s="10"/>
    </row>
    <row r="113" spans="3:9" ht="15.75">
      <c r="C113" s="67" t="s">
        <v>209</v>
      </c>
      <c r="D113" s="124">
        <v>18</v>
      </c>
      <c r="E113" s="10"/>
      <c r="F113" s="10"/>
      <c r="G113" s="10"/>
      <c r="H113" s="10"/>
      <c r="I113" s="10"/>
    </row>
    <row r="114" spans="3:9" ht="15.75">
      <c r="C114" s="67" t="s">
        <v>238</v>
      </c>
      <c r="D114" s="124">
        <v>18</v>
      </c>
      <c r="E114" s="10"/>
      <c r="F114" s="10"/>
      <c r="G114" s="10"/>
      <c r="H114" s="10"/>
      <c r="I114" s="10"/>
    </row>
    <row r="115" spans="3:9" ht="15.75">
      <c r="C115" s="67" t="s">
        <v>296</v>
      </c>
      <c r="D115" s="124">
        <v>18</v>
      </c>
      <c r="E115" s="10"/>
      <c r="F115" s="10"/>
      <c r="G115" s="10"/>
      <c r="H115" s="10"/>
      <c r="I115" s="10"/>
    </row>
    <row r="116" spans="3:9" ht="15.75">
      <c r="C116" s="67" t="s">
        <v>303</v>
      </c>
      <c r="D116" s="124">
        <v>18</v>
      </c>
      <c r="E116" s="10"/>
      <c r="F116" s="10"/>
      <c r="G116" s="10"/>
      <c r="H116" s="10"/>
      <c r="I116" s="10"/>
    </row>
    <row r="117" spans="3:9" ht="15.75">
      <c r="C117" s="67" t="s">
        <v>219</v>
      </c>
      <c r="D117" s="124">
        <v>18</v>
      </c>
      <c r="E117" s="10"/>
      <c r="F117" s="10"/>
      <c r="G117" s="10"/>
      <c r="H117" s="10"/>
      <c r="I117" s="10"/>
    </row>
    <row r="118" spans="3:9" ht="15.75">
      <c r="C118" s="67" t="s">
        <v>208</v>
      </c>
      <c r="D118" s="124">
        <v>18</v>
      </c>
      <c r="E118" s="10"/>
      <c r="F118" s="10"/>
      <c r="G118" s="10"/>
      <c r="H118" s="10"/>
      <c r="I118" s="10"/>
    </row>
    <row r="119" spans="3:9" ht="15.75">
      <c r="C119" s="67" t="s">
        <v>274</v>
      </c>
      <c r="D119" s="124">
        <v>18</v>
      </c>
      <c r="E119" s="10"/>
      <c r="F119" s="10"/>
      <c r="G119" s="10"/>
      <c r="H119" s="10"/>
      <c r="I119" s="10"/>
    </row>
    <row r="120" spans="3:9" ht="15.75">
      <c r="C120" s="67" t="s">
        <v>246</v>
      </c>
      <c r="D120" s="124">
        <v>17</v>
      </c>
      <c r="E120" s="10"/>
      <c r="F120" s="10"/>
      <c r="G120" s="10"/>
      <c r="H120" s="10"/>
      <c r="I120" s="10"/>
    </row>
    <row r="121" spans="3:9" ht="15.75">
      <c r="C121" s="67" t="s">
        <v>232</v>
      </c>
      <c r="D121" s="124">
        <v>17</v>
      </c>
      <c r="E121" s="10"/>
      <c r="F121" s="10"/>
      <c r="G121" s="10"/>
      <c r="H121" s="10"/>
      <c r="I121" s="10"/>
    </row>
    <row r="122" spans="3:9" ht="15.75">
      <c r="C122" s="67" t="s">
        <v>241</v>
      </c>
      <c r="D122" s="124">
        <v>17</v>
      </c>
      <c r="E122" s="10"/>
      <c r="F122" s="10"/>
      <c r="G122" s="10"/>
      <c r="H122" s="10"/>
      <c r="I122" s="10"/>
    </row>
    <row r="123" spans="3:9" ht="15.75">
      <c r="C123" s="67" t="s">
        <v>254</v>
      </c>
      <c r="D123" s="124">
        <v>16</v>
      </c>
      <c r="E123" s="10"/>
      <c r="F123" s="10"/>
      <c r="G123" s="10"/>
      <c r="H123" s="10"/>
      <c r="I123" s="10"/>
    </row>
    <row r="124" spans="3:9" ht="15.75">
      <c r="C124" s="67" t="s">
        <v>270</v>
      </c>
      <c r="D124" s="124">
        <v>16</v>
      </c>
      <c r="E124" s="10"/>
      <c r="F124" s="10"/>
      <c r="G124" s="10"/>
      <c r="H124" s="10"/>
      <c r="I124" s="10"/>
    </row>
    <row r="125" spans="3:9" ht="15.75">
      <c r="C125" s="67" t="s">
        <v>225</v>
      </c>
      <c r="D125" s="124">
        <v>16</v>
      </c>
      <c r="E125" s="10"/>
      <c r="F125" s="10"/>
      <c r="G125" s="10"/>
      <c r="H125" s="10"/>
      <c r="I125" s="10"/>
    </row>
    <row r="126" spans="3:9" ht="15.75">
      <c r="C126" s="67" t="s">
        <v>283</v>
      </c>
      <c r="D126" s="124">
        <v>16</v>
      </c>
      <c r="E126" s="10"/>
      <c r="F126" s="10"/>
      <c r="G126" s="10"/>
      <c r="H126" s="10"/>
      <c r="I126" s="10"/>
    </row>
    <row r="127" spans="3:9" ht="15.75">
      <c r="C127" s="67" t="s">
        <v>295</v>
      </c>
      <c r="D127" s="124">
        <v>16</v>
      </c>
      <c r="E127" s="10"/>
      <c r="F127" s="10"/>
      <c r="G127" s="10"/>
      <c r="H127" s="10"/>
      <c r="I127" s="10"/>
    </row>
    <row r="128" spans="3:9" ht="15.75">
      <c r="C128" s="67" t="s">
        <v>1065</v>
      </c>
      <c r="D128" s="124">
        <v>15</v>
      </c>
      <c r="E128" s="10"/>
      <c r="F128" s="10"/>
      <c r="G128" s="10"/>
      <c r="H128" s="10"/>
      <c r="I128" s="10"/>
    </row>
    <row r="129" spans="3:9" ht="15.75">
      <c r="C129" s="67" t="s">
        <v>306</v>
      </c>
      <c r="D129" s="124">
        <v>15</v>
      </c>
      <c r="E129" s="10"/>
      <c r="F129" s="10"/>
      <c r="G129" s="10"/>
      <c r="H129" s="10"/>
      <c r="I129" s="10"/>
    </row>
    <row r="130" spans="3:9" ht="15.75">
      <c r="C130" s="67" t="s">
        <v>250</v>
      </c>
      <c r="D130" s="124">
        <v>15</v>
      </c>
      <c r="E130" s="10"/>
      <c r="F130" s="10"/>
      <c r="G130" s="10"/>
      <c r="H130" s="10"/>
      <c r="I130" s="10"/>
    </row>
    <row r="131" spans="3:9" ht="15.75">
      <c r="C131" s="67" t="s">
        <v>284</v>
      </c>
      <c r="D131" s="124">
        <v>14</v>
      </c>
      <c r="E131" s="10"/>
      <c r="F131" s="10"/>
      <c r="G131" s="10"/>
      <c r="H131" s="10"/>
      <c r="I131" s="10"/>
    </row>
    <row r="132" spans="3:9" ht="15.75">
      <c r="C132" s="67" t="s">
        <v>212</v>
      </c>
      <c r="D132" s="124">
        <v>14</v>
      </c>
      <c r="E132" s="10"/>
      <c r="F132" s="10"/>
      <c r="G132" s="10"/>
      <c r="H132" s="10"/>
      <c r="I132" s="10"/>
    </row>
    <row r="133" spans="3:9" ht="15.75">
      <c r="C133" s="67" t="s">
        <v>297</v>
      </c>
      <c r="D133" s="124">
        <v>14</v>
      </c>
      <c r="E133" s="10"/>
      <c r="F133" s="10"/>
      <c r="G133" s="10"/>
      <c r="H133" s="10"/>
      <c r="I133" s="10"/>
    </row>
    <row r="134" spans="3:9" ht="15.75">
      <c r="C134" s="67" t="s">
        <v>268</v>
      </c>
      <c r="D134" s="124">
        <v>14</v>
      </c>
      <c r="E134" s="10"/>
      <c r="F134" s="10"/>
      <c r="G134" s="10"/>
      <c r="H134" s="10"/>
      <c r="I134" s="10"/>
    </row>
    <row r="135" spans="3:9" ht="15.75">
      <c r="C135" s="67" t="s">
        <v>263</v>
      </c>
      <c r="D135" s="124">
        <v>14</v>
      </c>
      <c r="E135" s="10"/>
      <c r="F135" s="10"/>
      <c r="G135" s="10"/>
      <c r="H135" s="10"/>
      <c r="I135" s="10"/>
    </row>
    <row r="136" spans="3:9" ht="15.75">
      <c r="C136" s="67" t="s">
        <v>252</v>
      </c>
      <c r="D136" s="124">
        <v>14</v>
      </c>
      <c r="E136" s="10"/>
      <c r="F136" s="10"/>
      <c r="G136" s="10"/>
      <c r="H136" s="10"/>
      <c r="I136" s="10"/>
    </row>
    <row r="137" spans="3:9" ht="15.75">
      <c r="C137" s="67" t="s">
        <v>221</v>
      </c>
      <c r="D137" s="124">
        <v>14</v>
      </c>
      <c r="E137" s="10"/>
      <c r="F137" s="10"/>
      <c r="G137" s="10"/>
      <c r="H137" s="10"/>
      <c r="I137" s="10"/>
    </row>
    <row r="138" spans="3:9" ht="15.75">
      <c r="C138" s="67" t="s">
        <v>312</v>
      </c>
      <c r="D138" s="124">
        <v>13</v>
      </c>
      <c r="E138" s="10"/>
      <c r="F138" s="10"/>
      <c r="G138" s="10"/>
      <c r="H138" s="10"/>
      <c r="I138" s="10"/>
    </row>
    <row r="139" spans="3:9" ht="15.75">
      <c r="C139" s="67" t="s">
        <v>279</v>
      </c>
      <c r="D139" s="124">
        <v>13</v>
      </c>
      <c r="E139" s="10"/>
      <c r="F139" s="10"/>
      <c r="G139" s="10"/>
      <c r="H139" s="10"/>
      <c r="I139" s="10"/>
    </row>
    <row r="140" spans="3:9" ht="15.75">
      <c r="C140" s="67" t="s">
        <v>243</v>
      </c>
      <c r="D140" s="124">
        <v>13</v>
      </c>
      <c r="E140" s="10"/>
      <c r="F140" s="10"/>
      <c r="G140" s="10"/>
      <c r="H140" s="10"/>
      <c r="I140" s="10"/>
    </row>
    <row r="141" spans="3:9" ht="15.75">
      <c r="C141" s="67" t="s">
        <v>309</v>
      </c>
      <c r="D141" s="124">
        <v>13</v>
      </c>
      <c r="E141" s="10"/>
      <c r="F141" s="10"/>
      <c r="G141" s="10"/>
      <c r="H141" s="10"/>
      <c r="I141" s="10"/>
    </row>
    <row r="142" spans="3:9" ht="15.75">
      <c r="C142" s="67" t="s">
        <v>1066</v>
      </c>
      <c r="D142" s="124">
        <v>12</v>
      </c>
      <c r="E142" s="10"/>
      <c r="F142" s="10"/>
      <c r="G142" s="10"/>
      <c r="H142" s="10"/>
      <c r="I142" s="10"/>
    </row>
    <row r="143" spans="3:9" ht="15.75">
      <c r="C143" s="67" t="s">
        <v>291</v>
      </c>
      <c r="D143" s="124">
        <v>12</v>
      </c>
      <c r="E143" s="10"/>
      <c r="F143" s="10"/>
      <c r="G143" s="10"/>
      <c r="H143" s="10"/>
      <c r="I143" s="10"/>
    </row>
    <row r="144" spans="3:9" ht="15.75">
      <c r="C144" s="67" t="s">
        <v>280</v>
      </c>
      <c r="D144" s="124">
        <v>12</v>
      </c>
      <c r="E144" s="10"/>
      <c r="F144" s="10"/>
      <c r="G144" s="10"/>
      <c r="H144" s="10"/>
      <c r="I144" s="10"/>
    </row>
    <row r="145" spans="3:9" ht="15.75">
      <c r="C145" s="67" t="s">
        <v>1068</v>
      </c>
      <c r="D145" s="124">
        <v>12</v>
      </c>
      <c r="E145" s="10"/>
      <c r="F145" s="10"/>
      <c r="G145" s="10"/>
      <c r="H145" s="10"/>
      <c r="I145" s="10"/>
    </row>
    <row r="146" spans="3:9" ht="15.75">
      <c r="C146" s="67" t="s">
        <v>261</v>
      </c>
      <c r="D146" s="124">
        <v>12</v>
      </c>
      <c r="E146" s="10"/>
      <c r="F146" s="10"/>
      <c r="G146" s="10"/>
      <c r="H146" s="10"/>
      <c r="I146" s="10"/>
    </row>
    <row r="147" spans="3:9" ht="15.75">
      <c r="C147" s="67" t="s">
        <v>262</v>
      </c>
      <c r="D147" s="124">
        <v>11</v>
      </c>
      <c r="E147" s="10"/>
      <c r="F147" s="10"/>
      <c r="G147" s="10"/>
      <c r="H147" s="10"/>
      <c r="I147" s="10"/>
    </row>
    <row r="148" spans="3:9" ht="15.75">
      <c r="C148" s="67" t="s">
        <v>308</v>
      </c>
      <c r="D148" s="124">
        <v>11</v>
      </c>
      <c r="E148" s="10"/>
      <c r="F148" s="10"/>
      <c r="G148" s="10"/>
      <c r="H148" s="10"/>
      <c r="I148" s="10"/>
    </row>
    <row r="149" spans="3:9" ht="15.75">
      <c r="C149" s="67" t="s">
        <v>1069</v>
      </c>
      <c r="D149" s="124">
        <v>11</v>
      </c>
      <c r="E149" s="10"/>
      <c r="F149" s="10"/>
      <c r="G149" s="10"/>
      <c r="H149" s="10"/>
      <c r="I149" s="10"/>
    </row>
    <row r="150" spans="3:9" ht="15.75">
      <c r="C150" s="67" t="s">
        <v>311</v>
      </c>
      <c r="D150" s="124">
        <v>11</v>
      </c>
      <c r="E150" s="10"/>
      <c r="F150" s="10"/>
      <c r="G150" s="10"/>
      <c r="H150" s="10"/>
      <c r="I150" s="10"/>
    </row>
    <row r="151" spans="3:9" ht="15.75">
      <c r="C151" s="67" t="s">
        <v>1067</v>
      </c>
      <c r="D151" s="124">
        <v>11</v>
      </c>
      <c r="E151" s="10"/>
      <c r="F151" s="10"/>
      <c r="G151" s="10"/>
      <c r="H151" s="10"/>
      <c r="I151" s="10"/>
    </row>
    <row r="152" spans="3:9" ht="15.75">
      <c r="C152" s="67" t="s">
        <v>1048</v>
      </c>
      <c r="D152" s="124">
        <v>11</v>
      </c>
      <c r="E152" s="10"/>
      <c r="F152" s="10"/>
      <c r="G152" s="10"/>
      <c r="H152" s="10"/>
      <c r="I152" s="10"/>
    </row>
    <row r="153" spans="3:9" ht="15.75">
      <c r="C153" s="67" t="s">
        <v>323</v>
      </c>
      <c r="D153" s="124">
        <v>10</v>
      </c>
      <c r="E153" s="10"/>
      <c r="F153" s="10"/>
      <c r="G153" s="10"/>
      <c r="H153" s="10"/>
      <c r="I153" s="10"/>
    </row>
    <row r="154" spans="3:9" ht="15.75">
      <c r="C154" s="67" t="s">
        <v>294</v>
      </c>
      <c r="D154" s="124">
        <v>10</v>
      </c>
      <c r="E154" s="10"/>
      <c r="F154" s="10"/>
      <c r="G154" s="10"/>
      <c r="H154" s="10"/>
      <c r="I154" s="10"/>
    </row>
    <row r="155" spans="3:9" ht="15.75">
      <c r="C155" s="67" t="s">
        <v>165</v>
      </c>
      <c r="D155" s="124">
        <v>10</v>
      </c>
      <c r="E155" s="10"/>
      <c r="F155" s="10"/>
      <c r="G155" s="10"/>
      <c r="H155" s="10"/>
      <c r="I155" s="10"/>
    </row>
    <row r="156" spans="3:9" ht="15.75">
      <c r="C156" s="67" t="s">
        <v>285</v>
      </c>
      <c r="D156" s="124">
        <v>10</v>
      </c>
      <c r="E156" s="10"/>
      <c r="F156" s="10"/>
      <c r="G156" s="10"/>
      <c r="H156" s="10"/>
      <c r="I156" s="10"/>
    </row>
    <row r="157" spans="3:9" ht="15.75">
      <c r="C157" s="67" t="s">
        <v>346</v>
      </c>
      <c r="D157" s="124">
        <v>10</v>
      </c>
      <c r="E157" s="10"/>
      <c r="F157" s="10"/>
      <c r="G157" s="10"/>
      <c r="H157" s="10"/>
      <c r="I157" s="10"/>
    </row>
    <row r="158" spans="3:9" ht="15.75">
      <c r="C158" s="67" t="s">
        <v>239</v>
      </c>
      <c r="D158" s="124">
        <v>10</v>
      </c>
      <c r="E158" s="10"/>
      <c r="F158" s="10"/>
      <c r="G158" s="10"/>
      <c r="H158" s="10"/>
      <c r="I158" s="10"/>
    </row>
    <row r="159" spans="3:9" ht="15.75">
      <c r="C159" s="67" t="s">
        <v>316</v>
      </c>
      <c r="D159" s="124">
        <v>10</v>
      </c>
      <c r="E159" s="10"/>
      <c r="F159" s="10"/>
      <c r="G159" s="10"/>
      <c r="H159" s="10"/>
      <c r="I159" s="10"/>
    </row>
    <row r="160" spans="3:9" ht="15.75">
      <c r="C160" s="67" t="s">
        <v>314</v>
      </c>
      <c r="D160" s="124">
        <v>10</v>
      </c>
      <c r="E160" s="10"/>
      <c r="F160" s="10"/>
      <c r="G160" s="10"/>
      <c r="H160" s="10"/>
      <c r="I160" s="10"/>
    </row>
    <row r="161" spans="3:9" ht="15.75">
      <c r="C161" s="67" t="s">
        <v>1071</v>
      </c>
      <c r="D161" s="124">
        <v>10</v>
      </c>
      <c r="E161" s="10"/>
      <c r="F161" s="10"/>
      <c r="G161" s="10"/>
      <c r="H161" s="10"/>
      <c r="I161" s="10"/>
    </row>
    <row r="162" spans="3:9" ht="15.75">
      <c r="C162" s="67" t="s">
        <v>223</v>
      </c>
      <c r="D162" s="124">
        <v>10</v>
      </c>
      <c r="E162" s="10"/>
      <c r="F162" s="10"/>
      <c r="G162" s="10"/>
      <c r="H162" s="10"/>
      <c r="I162" s="10"/>
    </row>
    <row r="163" spans="3:9" ht="15.75">
      <c r="C163" s="67" t="s">
        <v>183</v>
      </c>
      <c r="D163" s="124">
        <v>10</v>
      </c>
      <c r="E163" s="10"/>
      <c r="F163" s="10"/>
      <c r="G163" s="10"/>
      <c r="H163" s="10"/>
      <c r="I163" s="10"/>
    </row>
    <row r="164" spans="3:9" ht="15.75">
      <c r="C164" s="67" t="s">
        <v>273</v>
      </c>
      <c r="D164" s="124">
        <v>9</v>
      </c>
      <c r="E164" s="10"/>
      <c r="F164" s="10"/>
      <c r="G164" s="10"/>
      <c r="H164" s="10"/>
      <c r="I164" s="10"/>
    </row>
    <row r="165" spans="3:9" ht="15.75">
      <c r="C165" s="67" t="s">
        <v>244</v>
      </c>
      <c r="D165" s="124">
        <v>9</v>
      </c>
      <c r="E165" s="10"/>
      <c r="F165" s="10"/>
      <c r="G165" s="10"/>
      <c r="H165" s="10"/>
      <c r="I165" s="10"/>
    </row>
    <row r="166" spans="3:9" ht="15.75">
      <c r="C166" s="67" t="s">
        <v>217</v>
      </c>
      <c r="D166" s="124">
        <v>9</v>
      </c>
      <c r="E166" s="10"/>
      <c r="F166" s="10"/>
      <c r="G166" s="10"/>
      <c r="H166" s="10"/>
      <c r="I166" s="10"/>
    </row>
    <row r="167" spans="3:9" ht="15.75">
      <c r="C167" s="67" t="s">
        <v>264</v>
      </c>
      <c r="D167" s="124">
        <v>9</v>
      </c>
      <c r="E167" s="10"/>
      <c r="F167" s="10"/>
      <c r="G167" s="10"/>
      <c r="H167" s="10"/>
      <c r="I167" s="10"/>
    </row>
    <row r="168" spans="3:9" ht="15.75">
      <c r="C168" s="67" t="s">
        <v>1059</v>
      </c>
      <c r="D168" s="124">
        <v>9</v>
      </c>
      <c r="E168" s="10"/>
      <c r="F168" s="10"/>
      <c r="G168" s="10"/>
      <c r="H168" s="10"/>
      <c r="I168" s="10"/>
    </row>
    <row r="169" spans="3:9" ht="15.75">
      <c r="C169" s="67" t="s">
        <v>282</v>
      </c>
      <c r="D169" s="124">
        <v>9</v>
      </c>
      <c r="E169" s="10"/>
      <c r="F169" s="10"/>
      <c r="G169" s="10"/>
      <c r="H169" s="10"/>
      <c r="I169" s="10"/>
    </row>
    <row r="170" spans="3:9" ht="15.75">
      <c r="C170" s="67" t="s">
        <v>240</v>
      </c>
      <c r="D170" s="124">
        <v>9</v>
      </c>
      <c r="E170" s="10"/>
      <c r="F170" s="10"/>
      <c r="G170" s="10"/>
      <c r="H170" s="10"/>
      <c r="I170" s="10"/>
    </row>
    <row r="171" spans="3:9" ht="15.75">
      <c r="C171" s="67" t="s">
        <v>345</v>
      </c>
      <c r="D171" s="124">
        <v>9</v>
      </c>
      <c r="E171" s="10"/>
      <c r="F171" s="10"/>
      <c r="G171" s="10"/>
      <c r="H171" s="10"/>
      <c r="I171" s="10"/>
    </row>
    <row r="172" spans="3:9" ht="15.75">
      <c r="C172" s="67" t="s">
        <v>288</v>
      </c>
      <c r="D172" s="124">
        <v>9</v>
      </c>
      <c r="E172" s="10"/>
      <c r="F172" s="10"/>
      <c r="G172" s="10"/>
      <c r="H172" s="10"/>
      <c r="I172" s="10"/>
    </row>
    <row r="173" spans="3:9" ht="15.75">
      <c r="C173" s="67" t="s">
        <v>242</v>
      </c>
      <c r="D173" s="124">
        <v>8</v>
      </c>
      <c r="E173" s="10"/>
      <c r="F173" s="10"/>
      <c r="G173" s="10"/>
      <c r="H173" s="10"/>
      <c r="I173" s="10"/>
    </row>
    <row r="174" spans="3:9" ht="15.75">
      <c r="C174" s="67" t="s">
        <v>383</v>
      </c>
      <c r="D174" s="124">
        <v>8</v>
      </c>
      <c r="E174" s="10"/>
      <c r="F174" s="10"/>
      <c r="G174" s="10"/>
      <c r="H174" s="10"/>
      <c r="I174" s="10"/>
    </row>
    <row r="175" spans="3:9" ht="15.75">
      <c r="C175" s="67" t="s">
        <v>287</v>
      </c>
      <c r="D175" s="124">
        <v>8</v>
      </c>
      <c r="E175" s="10"/>
      <c r="F175" s="10"/>
      <c r="G175" s="10"/>
      <c r="H175" s="10"/>
      <c r="I175" s="10"/>
    </row>
    <row r="176" spans="3:9" ht="15.75">
      <c r="C176" s="67" t="s">
        <v>267</v>
      </c>
      <c r="D176" s="124">
        <v>8</v>
      </c>
      <c r="E176" s="10"/>
      <c r="F176" s="10"/>
      <c r="G176" s="10"/>
      <c r="H176" s="10"/>
      <c r="I176" s="10"/>
    </row>
    <row r="177" spans="3:9" ht="15.75">
      <c r="C177" s="67" t="s">
        <v>310</v>
      </c>
      <c r="D177" s="124">
        <v>8</v>
      </c>
      <c r="E177" s="10"/>
      <c r="F177" s="10"/>
      <c r="G177" s="10"/>
      <c r="H177" s="10"/>
      <c r="I177" s="10"/>
    </row>
    <row r="178" spans="3:9" ht="15.75">
      <c r="C178" s="67" t="s">
        <v>298</v>
      </c>
      <c r="D178" s="124">
        <v>8</v>
      </c>
      <c r="E178" s="10"/>
      <c r="F178" s="10"/>
      <c r="G178" s="10"/>
      <c r="H178" s="10"/>
      <c r="I178" s="10"/>
    </row>
    <row r="179" spans="3:9" ht="15.75">
      <c r="C179" s="67" t="s">
        <v>305</v>
      </c>
      <c r="D179" s="124">
        <v>8</v>
      </c>
      <c r="E179" s="10"/>
      <c r="F179" s="10"/>
      <c r="G179" s="10"/>
      <c r="H179" s="10"/>
      <c r="I179" s="10"/>
    </row>
    <row r="180" spans="3:9" ht="15.75">
      <c r="C180" s="67" t="s">
        <v>379</v>
      </c>
      <c r="D180" s="124">
        <v>8</v>
      </c>
      <c r="E180" s="10"/>
      <c r="F180" s="10"/>
      <c r="G180" s="10"/>
      <c r="H180" s="10"/>
      <c r="I180" s="10"/>
    </row>
    <row r="181" spans="3:9" ht="15.75">
      <c r="C181" s="67" t="s">
        <v>1070</v>
      </c>
      <c r="D181" s="124">
        <v>8</v>
      </c>
      <c r="E181" s="10"/>
      <c r="F181" s="10"/>
      <c r="G181" s="10"/>
      <c r="H181" s="10"/>
      <c r="I181" s="10"/>
    </row>
    <row r="182" spans="3:9" ht="15.75">
      <c r="C182" s="67" t="s">
        <v>386</v>
      </c>
      <c r="D182" s="124">
        <v>8</v>
      </c>
      <c r="E182" s="10"/>
      <c r="F182" s="10"/>
      <c r="G182" s="10"/>
      <c r="H182" s="10"/>
      <c r="I182" s="10"/>
    </row>
    <row r="183" spans="3:9" ht="15.75">
      <c r="C183" s="67" t="s">
        <v>324</v>
      </c>
      <c r="D183" s="124">
        <v>8</v>
      </c>
      <c r="E183" s="10"/>
      <c r="F183" s="10"/>
      <c r="G183" s="10"/>
      <c r="H183" s="10"/>
      <c r="I183" s="10"/>
    </row>
    <row r="184" spans="3:9" ht="15.75">
      <c r="C184" s="67" t="s">
        <v>321</v>
      </c>
      <c r="D184" s="124">
        <v>8</v>
      </c>
      <c r="E184" s="10"/>
      <c r="F184" s="10"/>
      <c r="G184" s="10"/>
      <c r="H184" s="10"/>
      <c r="I184" s="10"/>
    </row>
    <row r="185" spans="3:9" ht="15.75">
      <c r="C185" s="67" t="s">
        <v>358</v>
      </c>
      <c r="D185" s="124">
        <v>7</v>
      </c>
      <c r="E185" s="10"/>
      <c r="F185" s="10"/>
      <c r="G185" s="10"/>
      <c r="H185" s="10"/>
      <c r="I185" s="10"/>
    </row>
    <row r="186" spans="3:9" ht="15.75">
      <c r="C186" s="67" t="s">
        <v>449</v>
      </c>
      <c r="D186" s="124">
        <v>7</v>
      </c>
      <c r="E186" s="10"/>
      <c r="F186" s="10"/>
      <c r="G186" s="10"/>
      <c r="H186" s="10"/>
      <c r="I186" s="10"/>
    </row>
    <row r="187" spans="3:9" ht="15.75">
      <c r="C187" s="67" t="s">
        <v>491</v>
      </c>
      <c r="D187" s="124">
        <v>7</v>
      </c>
      <c r="E187" s="10"/>
      <c r="F187" s="10"/>
      <c r="G187" s="10"/>
      <c r="H187" s="10"/>
      <c r="I187" s="10"/>
    </row>
    <row r="188" spans="3:9" ht="15.75">
      <c r="C188" s="67" t="s">
        <v>1051</v>
      </c>
      <c r="D188" s="124">
        <v>7</v>
      </c>
      <c r="E188" s="10"/>
      <c r="F188" s="10"/>
      <c r="G188" s="10"/>
      <c r="H188" s="10"/>
      <c r="I188" s="10"/>
    </row>
    <row r="189" spans="3:9" ht="15.75">
      <c r="C189" s="67" t="s">
        <v>354</v>
      </c>
      <c r="D189" s="124">
        <v>7</v>
      </c>
      <c r="E189" s="10"/>
      <c r="F189" s="10"/>
      <c r="G189" s="10"/>
      <c r="H189" s="10"/>
      <c r="I189" s="10"/>
    </row>
    <row r="190" spans="3:9" ht="15.75">
      <c r="C190" s="67" t="s">
        <v>1081</v>
      </c>
      <c r="D190" s="124">
        <v>7</v>
      </c>
      <c r="E190" s="10"/>
      <c r="F190" s="10"/>
      <c r="G190" s="10"/>
      <c r="H190" s="10"/>
      <c r="I190" s="10"/>
    </row>
    <row r="191" spans="3:9" ht="15.75">
      <c r="C191" s="67" t="s">
        <v>1082</v>
      </c>
      <c r="D191" s="124">
        <v>7</v>
      </c>
      <c r="E191" s="10"/>
      <c r="F191" s="10"/>
      <c r="G191" s="10"/>
      <c r="H191" s="10"/>
      <c r="I191" s="10"/>
    </row>
    <row r="192" spans="3:9" ht="15.75">
      <c r="C192" s="67" t="s">
        <v>1077</v>
      </c>
      <c r="D192" s="124">
        <v>7</v>
      </c>
      <c r="E192" s="10"/>
      <c r="F192" s="10"/>
      <c r="G192" s="10"/>
      <c r="H192" s="10"/>
      <c r="I192" s="10"/>
    </row>
    <row r="193" spans="3:9" ht="15.75">
      <c r="C193" s="67" t="s">
        <v>1072</v>
      </c>
      <c r="D193" s="124">
        <v>7</v>
      </c>
      <c r="E193" s="10"/>
      <c r="F193" s="10"/>
      <c r="G193" s="10"/>
      <c r="H193" s="10"/>
      <c r="I193" s="10"/>
    </row>
    <row r="194" spans="3:9" ht="15.75">
      <c r="C194" s="67" t="s">
        <v>249</v>
      </c>
      <c r="D194" s="124">
        <v>7</v>
      </c>
      <c r="E194" s="10"/>
      <c r="F194" s="10"/>
      <c r="G194" s="10"/>
      <c r="H194" s="10"/>
      <c r="I194" s="10"/>
    </row>
    <row r="195" spans="3:9" ht="15.75">
      <c r="C195" s="67" t="s">
        <v>266</v>
      </c>
      <c r="D195" s="124">
        <v>7</v>
      </c>
      <c r="E195" s="10"/>
      <c r="F195" s="10"/>
      <c r="G195" s="10"/>
      <c r="H195" s="10"/>
      <c r="I195" s="10"/>
    </row>
    <row r="196" spans="3:9" ht="15.75">
      <c r="C196" s="67" t="s">
        <v>260</v>
      </c>
      <c r="D196" s="124">
        <v>7</v>
      </c>
      <c r="E196" s="10"/>
      <c r="F196" s="10"/>
      <c r="G196" s="10"/>
      <c r="H196" s="10"/>
      <c r="I196" s="10"/>
    </row>
    <row r="197" spans="3:9" ht="15.75">
      <c r="C197" s="67" t="s">
        <v>194</v>
      </c>
      <c r="D197" s="124">
        <v>7</v>
      </c>
      <c r="E197" s="10"/>
      <c r="F197" s="10"/>
      <c r="G197" s="10"/>
      <c r="H197" s="10"/>
      <c r="I197" s="10"/>
    </row>
    <row r="198" spans="3:9" ht="15.75">
      <c r="C198" s="67" t="s">
        <v>328</v>
      </c>
      <c r="D198" s="124">
        <v>7</v>
      </c>
      <c r="E198" s="10"/>
      <c r="F198" s="10"/>
      <c r="G198" s="10"/>
      <c r="H198" s="10"/>
      <c r="I198" s="10"/>
    </row>
    <row r="199" spans="3:9" ht="15.75">
      <c r="C199" s="67" t="s">
        <v>320</v>
      </c>
      <c r="D199" s="124">
        <v>7</v>
      </c>
      <c r="E199" s="10"/>
      <c r="F199" s="10"/>
      <c r="G199" s="10"/>
      <c r="H199" s="10"/>
      <c r="I199" s="10"/>
    </row>
    <row r="200" spans="3:9" ht="15.75">
      <c r="C200" s="67" t="s">
        <v>227</v>
      </c>
      <c r="D200" s="124">
        <v>7</v>
      </c>
      <c r="E200" s="10"/>
      <c r="F200" s="10"/>
      <c r="G200" s="10"/>
      <c r="H200" s="10"/>
      <c r="I200" s="10"/>
    </row>
    <row r="201" spans="3:9" ht="15.75">
      <c r="C201" s="67" t="s">
        <v>226</v>
      </c>
      <c r="D201" s="124">
        <v>7</v>
      </c>
      <c r="E201" s="10"/>
      <c r="F201" s="10"/>
      <c r="G201" s="10"/>
      <c r="H201" s="10"/>
      <c r="I201" s="10"/>
    </row>
    <row r="202" spans="3:9" ht="15.75">
      <c r="C202" s="67" t="s">
        <v>343</v>
      </c>
      <c r="D202" s="124">
        <v>7</v>
      </c>
      <c r="E202" s="10"/>
      <c r="F202" s="10"/>
      <c r="G202" s="10"/>
      <c r="H202" s="10"/>
      <c r="I202" s="10"/>
    </row>
    <row r="203" spans="3:9" ht="15.75">
      <c r="C203" s="67" t="s">
        <v>522</v>
      </c>
      <c r="D203" s="124">
        <v>7</v>
      </c>
      <c r="E203" s="10"/>
      <c r="F203" s="10"/>
      <c r="G203" s="10"/>
      <c r="H203" s="10"/>
      <c r="I203" s="10"/>
    </row>
    <row r="204" spans="3:9" ht="15.75">
      <c r="C204" s="67" t="s">
        <v>410</v>
      </c>
      <c r="D204" s="124">
        <v>7</v>
      </c>
      <c r="E204" s="10"/>
      <c r="F204" s="10"/>
      <c r="G204" s="10"/>
      <c r="H204" s="10"/>
      <c r="I204" s="10"/>
    </row>
    <row r="205" spans="3:9" ht="15.75">
      <c r="C205" s="67" t="s">
        <v>276</v>
      </c>
      <c r="D205" s="124">
        <v>6</v>
      </c>
      <c r="E205" s="10"/>
      <c r="F205" s="10"/>
      <c r="G205" s="10"/>
      <c r="H205" s="10"/>
      <c r="I205" s="10"/>
    </row>
    <row r="206" spans="3:9" ht="15.75">
      <c r="C206" s="67" t="s">
        <v>403</v>
      </c>
      <c r="D206" s="124">
        <v>6</v>
      </c>
      <c r="E206" s="10"/>
      <c r="F206" s="10"/>
      <c r="G206" s="10"/>
      <c r="H206" s="10"/>
      <c r="I206" s="10"/>
    </row>
    <row r="207" spans="3:9" ht="15.75">
      <c r="C207" s="67" t="s">
        <v>624</v>
      </c>
      <c r="D207" s="124">
        <v>6</v>
      </c>
      <c r="E207" s="10"/>
      <c r="F207" s="10"/>
      <c r="G207" s="10"/>
      <c r="H207" s="10"/>
      <c r="I207" s="10"/>
    </row>
    <row r="208" spans="3:9" ht="15.75">
      <c r="C208" s="67" t="s">
        <v>1075</v>
      </c>
      <c r="D208" s="124">
        <v>6</v>
      </c>
      <c r="E208" s="10"/>
      <c r="F208" s="10"/>
      <c r="G208" s="10"/>
      <c r="H208" s="10"/>
      <c r="I208" s="10"/>
    </row>
    <row r="209" spans="3:9" ht="15.75">
      <c r="C209" s="67" t="s">
        <v>412</v>
      </c>
      <c r="D209" s="124">
        <v>6</v>
      </c>
      <c r="E209" s="10"/>
      <c r="F209" s="10"/>
      <c r="G209" s="10"/>
      <c r="H209" s="10"/>
      <c r="I209" s="10"/>
    </row>
    <row r="210" spans="3:9" ht="15.75">
      <c r="C210" s="67" t="s">
        <v>257</v>
      </c>
      <c r="D210" s="124">
        <v>6</v>
      </c>
      <c r="E210" s="10"/>
      <c r="F210" s="10"/>
      <c r="G210" s="10"/>
      <c r="H210" s="10"/>
      <c r="I210" s="10"/>
    </row>
    <row r="211" spans="3:9" ht="15.75">
      <c r="C211" s="67" t="s">
        <v>402</v>
      </c>
      <c r="D211" s="124">
        <v>6</v>
      </c>
      <c r="E211" s="10"/>
      <c r="F211" s="10"/>
      <c r="G211" s="10"/>
      <c r="H211" s="10"/>
      <c r="I211" s="10"/>
    </row>
    <row r="212" spans="3:9" ht="15.75">
      <c r="C212" s="67" t="s">
        <v>446</v>
      </c>
      <c r="D212" s="124">
        <v>6</v>
      </c>
      <c r="E212" s="10"/>
      <c r="F212" s="10"/>
      <c r="G212" s="10"/>
      <c r="H212" s="10"/>
      <c r="I212" s="10"/>
    </row>
    <row r="213" spans="3:9" ht="15.75">
      <c r="C213" s="67" t="s">
        <v>437</v>
      </c>
      <c r="D213" s="124">
        <v>6</v>
      </c>
      <c r="E213" s="10"/>
      <c r="F213" s="10"/>
      <c r="G213" s="10"/>
      <c r="H213" s="10"/>
      <c r="I213" s="10"/>
    </row>
    <row r="214" spans="3:9" ht="15.75">
      <c r="C214" s="67" t="s">
        <v>342</v>
      </c>
      <c r="D214" s="124">
        <v>5</v>
      </c>
      <c r="E214" s="10"/>
      <c r="F214" s="10"/>
      <c r="G214" s="10"/>
      <c r="H214" s="10"/>
      <c r="I214" s="10"/>
    </row>
    <row r="215" spans="3:9" ht="15.75">
      <c r="C215" s="67" t="s">
        <v>427</v>
      </c>
      <c r="D215" s="124">
        <v>5</v>
      </c>
      <c r="E215" s="10"/>
      <c r="F215" s="10"/>
      <c r="G215" s="10"/>
      <c r="H215" s="10"/>
      <c r="I215" s="10"/>
    </row>
    <row r="216" spans="3:9" ht="15.75">
      <c r="C216" s="67" t="s">
        <v>677</v>
      </c>
      <c r="D216" s="124">
        <v>5</v>
      </c>
      <c r="E216" s="10"/>
      <c r="F216" s="10"/>
      <c r="G216" s="10"/>
      <c r="H216" s="10"/>
      <c r="I216" s="10"/>
    </row>
    <row r="217" spans="3:9" ht="15.75">
      <c r="C217" s="67" t="s">
        <v>400</v>
      </c>
      <c r="D217" s="124">
        <v>5</v>
      </c>
      <c r="E217" s="10"/>
      <c r="F217" s="10"/>
      <c r="G217" s="10"/>
      <c r="H217" s="10"/>
      <c r="I217" s="10"/>
    </row>
    <row r="218" spans="3:9" ht="15.75">
      <c r="C218" s="67" t="s">
        <v>389</v>
      </c>
      <c r="D218" s="124">
        <v>5</v>
      </c>
      <c r="E218" s="10"/>
      <c r="F218" s="10"/>
      <c r="G218" s="10"/>
      <c r="H218" s="10"/>
      <c r="I218" s="10"/>
    </row>
    <row r="219" spans="3:9" ht="15.75">
      <c r="C219" s="67" t="s">
        <v>627</v>
      </c>
      <c r="D219" s="124">
        <v>5</v>
      </c>
      <c r="E219" s="10"/>
      <c r="F219" s="10"/>
      <c r="G219" s="10"/>
      <c r="H219" s="10"/>
      <c r="I219" s="10"/>
    </row>
    <row r="220" spans="3:9" ht="15.75">
      <c r="C220" s="67" t="s">
        <v>1056</v>
      </c>
      <c r="D220" s="124">
        <v>5</v>
      </c>
      <c r="E220" s="10"/>
      <c r="F220" s="10"/>
      <c r="G220" s="10"/>
      <c r="H220" s="10"/>
      <c r="I220" s="10"/>
    </row>
    <row r="221" spans="3:9" ht="15.75">
      <c r="C221" s="67" t="s">
        <v>1073</v>
      </c>
      <c r="D221" s="124">
        <v>5</v>
      </c>
      <c r="E221" s="10"/>
      <c r="F221" s="10"/>
      <c r="G221" s="10"/>
      <c r="H221" s="10"/>
      <c r="I221" s="10"/>
    </row>
    <row r="222" spans="3:9" ht="15.75">
      <c r="C222" s="67" t="s">
        <v>364</v>
      </c>
      <c r="D222" s="124">
        <v>5</v>
      </c>
      <c r="E222" s="10"/>
      <c r="F222" s="10"/>
      <c r="G222" s="10"/>
      <c r="H222" s="10"/>
      <c r="I222" s="10"/>
    </row>
    <row r="223" spans="3:9" ht="15.75">
      <c r="C223" s="67" t="s">
        <v>368</v>
      </c>
      <c r="D223" s="124">
        <v>5</v>
      </c>
      <c r="E223" s="10"/>
      <c r="F223" s="10"/>
      <c r="G223" s="10"/>
      <c r="H223" s="10"/>
      <c r="I223" s="10"/>
    </row>
    <row r="224" spans="3:9" ht="15.75">
      <c r="C224" s="67" t="s">
        <v>408</v>
      </c>
      <c r="D224" s="124">
        <v>5</v>
      </c>
      <c r="E224" s="10"/>
      <c r="F224" s="10"/>
      <c r="G224" s="10"/>
      <c r="H224" s="10"/>
      <c r="I224" s="10"/>
    </row>
    <row r="225" spans="3:9" ht="15.75">
      <c r="C225" s="67" t="s">
        <v>654</v>
      </c>
      <c r="D225" s="124">
        <v>5</v>
      </c>
      <c r="E225" s="10"/>
      <c r="F225" s="10"/>
      <c r="G225" s="10"/>
      <c r="H225" s="10"/>
      <c r="I225" s="10"/>
    </row>
    <row r="226" spans="3:9" ht="15.75">
      <c r="C226" s="67" t="s">
        <v>372</v>
      </c>
      <c r="D226" s="124">
        <v>5</v>
      </c>
      <c r="E226" s="10"/>
      <c r="F226" s="10"/>
      <c r="G226" s="10"/>
      <c r="H226" s="10"/>
      <c r="I226" s="10"/>
    </row>
    <row r="227" spans="3:9" ht="15.75">
      <c r="C227" s="67" t="s">
        <v>370</v>
      </c>
      <c r="D227" s="124">
        <v>5</v>
      </c>
      <c r="E227" s="10"/>
      <c r="F227" s="10"/>
      <c r="G227" s="10"/>
      <c r="H227" s="10"/>
      <c r="I227" s="10"/>
    </row>
    <row r="228" spans="3:9" ht="15.75">
      <c r="C228" s="67" t="s">
        <v>335</v>
      </c>
      <c r="D228" s="124">
        <v>5</v>
      </c>
      <c r="E228" s="10"/>
      <c r="F228" s="10"/>
      <c r="G228" s="10"/>
      <c r="H228" s="10"/>
      <c r="I228" s="10"/>
    </row>
    <row r="229" spans="3:9" ht="15.75">
      <c r="C229" s="67" t="s">
        <v>349</v>
      </c>
      <c r="D229" s="124">
        <v>5</v>
      </c>
      <c r="E229" s="10"/>
      <c r="F229" s="10"/>
      <c r="G229" s="10"/>
      <c r="H229" s="10"/>
      <c r="I229" s="10"/>
    </row>
    <row r="230" spans="3:9" ht="15.75">
      <c r="C230" s="67" t="s">
        <v>1074</v>
      </c>
      <c r="D230" s="124">
        <v>5</v>
      </c>
      <c r="E230" s="10"/>
      <c r="F230" s="10"/>
      <c r="G230" s="10"/>
      <c r="H230" s="10"/>
      <c r="I230" s="10"/>
    </row>
    <row r="231" spans="3:9" ht="15.75">
      <c r="C231" s="67" t="s">
        <v>1078</v>
      </c>
      <c r="D231" s="124">
        <v>5</v>
      </c>
      <c r="E231" s="10"/>
      <c r="F231" s="10"/>
      <c r="G231" s="10"/>
      <c r="H231" s="10"/>
      <c r="I231" s="10"/>
    </row>
    <row r="232" spans="3:9" ht="15.75">
      <c r="C232" s="67" t="s">
        <v>325</v>
      </c>
      <c r="D232" s="124">
        <v>5</v>
      </c>
      <c r="E232" s="10"/>
      <c r="F232" s="10"/>
      <c r="G232" s="10"/>
      <c r="H232" s="10"/>
      <c r="I232" s="10"/>
    </row>
    <row r="233" spans="3:9" ht="15.75">
      <c r="C233" s="67" t="s">
        <v>535</v>
      </c>
      <c r="D233" s="124">
        <v>5</v>
      </c>
      <c r="E233" s="10"/>
      <c r="F233" s="10"/>
      <c r="G233" s="10"/>
      <c r="H233" s="10"/>
      <c r="I233" s="10"/>
    </row>
    <row r="234" spans="3:9" ht="15.75">
      <c r="C234" s="67" t="s">
        <v>381</v>
      </c>
      <c r="D234" s="124">
        <v>4</v>
      </c>
      <c r="E234" s="10"/>
      <c r="F234" s="10"/>
      <c r="G234" s="10"/>
      <c r="H234" s="10"/>
      <c r="I234" s="10"/>
    </row>
    <row r="235" spans="3:9" ht="15.75">
      <c r="C235" s="67" t="s">
        <v>504</v>
      </c>
      <c r="D235" s="124">
        <v>4</v>
      </c>
      <c r="E235" s="10"/>
      <c r="F235" s="10"/>
      <c r="G235" s="10"/>
      <c r="H235" s="10"/>
      <c r="I235" s="10"/>
    </row>
    <row r="236" spans="3:9" ht="15.75">
      <c r="C236" s="67" t="s">
        <v>1057</v>
      </c>
      <c r="D236" s="124">
        <v>4</v>
      </c>
      <c r="E236" s="10"/>
      <c r="F236" s="10"/>
      <c r="G236" s="10"/>
      <c r="H236" s="10"/>
      <c r="I236" s="10"/>
    </row>
    <row r="237" spans="3:9" ht="15.75">
      <c r="C237" s="67" t="s">
        <v>443</v>
      </c>
      <c r="D237" s="124">
        <v>4</v>
      </c>
      <c r="E237" s="10"/>
      <c r="F237" s="10"/>
      <c r="G237" s="10"/>
      <c r="H237" s="10"/>
      <c r="I237" s="10"/>
    </row>
    <row r="238" spans="3:9" ht="15.75">
      <c r="C238" s="67" t="s">
        <v>493</v>
      </c>
      <c r="D238" s="124">
        <v>4</v>
      </c>
      <c r="E238" s="10"/>
      <c r="F238" s="10"/>
      <c r="G238" s="10"/>
      <c r="H238" s="10"/>
      <c r="I238" s="10"/>
    </row>
    <row r="239" spans="3:9" ht="15.75">
      <c r="C239" s="67" t="s">
        <v>215</v>
      </c>
      <c r="D239" s="124">
        <v>4</v>
      </c>
      <c r="E239" s="10"/>
      <c r="F239" s="10"/>
      <c r="G239" s="10"/>
      <c r="H239" s="10"/>
      <c r="I239" s="10"/>
    </row>
    <row r="240" spans="3:9" ht="15.75">
      <c r="C240" s="67" t="s">
        <v>216</v>
      </c>
      <c r="D240" s="124">
        <v>4</v>
      </c>
      <c r="E240" s="10"/>
      <c r="F240" s="10"/>
      <c r="G240" s="10"/>
      <c r="H240" s="10"/>
      <c r="I240" s="10"/>
    </row>
    <row r="241" spans="3:9" ht="15.75">
      <c r="C241" s="67" t="s">
        <v>580</v>
      </c>
      <c r="D241" s="124">
        <v>4</v>
      </c>
      <c r="E241" s="10"/>
      <c r="F241" s="10"/>
      <c r="G241" s="10"/>
      <c r="H241" s="10"/>
      <c r="I241" s="10"/>
    </row>
    <row r="242" spans="3:9" ht="15.75">
      <c r="C242" s="67" t="s">
        <v>338</v>
      </c>
      <c r="D242" s="124">
        <v>4</v>
      </c>
      <c r="E242" s="10"/>
      <c r="F242" s="10"/>
      <c r="G242" s="10"/>
      <c r="H242" s="10"/>
      <c r="I242" s="10"/>
    </row>
    <row r="243" spans="3:9" ht="15.75">
      <c r="C243" s="67" t="s">
        <v>431</v>
      </c>
      <c r="D243" s="124">
        <v>4</v>
      </c>
      <c r="E243" s="10"/>
      <c r="F243" s="10"/>
      <c r="G243" s="10"/>
      <c r="H243" s="10"/>
      <c r="I243" s="10"/>
    </row>
    <row r="244" spans="3:9" ht="15.75">
      <c r="C244" s="67" t="s">
        <v>1076</v>
      </c>
      <c r="D244" s="124">
        <v>4</v>
      </c>
      <c r="E244" s="10"/>
      <c r="F244" s="10"/>
      <c r="G244" s="10"/>
      <c r="H244" s="10"/>
      <c r="I244" s="10"/>
    </row>
    <row r="245" spans="3:9" ht="15.75">
      <c r="C245" s="67" t="s">
        <v>300</v>
      </c>
      <c r="D245" s="124">
        <v>4</v>
      </c>
      <c r="E245" s="10"/>
      <c r="F245" s="10"/>
      <c r="G245" s="10"/>
      <c r="H245" s="10"/>
      <c r="I245" s="10"/>
    </row>
    <row r="246" spans="3:9" ht="15.75">
      <c r="C246" s="67" t="s">
        <v>520</v>
      </c>
      <c r="D246" s="124">
        <v>4</v>
      </c>
      <c r="E246" s="10"/>
      <c r="F246" s="10"/>
      <c r="G246" s="10"/>
      <c r="H246" s="10"/>
      <c r="I246" s="10"/>
    </row>
    <row r="247" spans="3:9" ht="15.75">
      <c r="C247" s="67" t="s">
        <v>367</v>
      </c>
      <c r="D247" s="124">
        <v>4</v>
      </c>
      <c r="E247" s="10"/>
      <c r="F247" s="10"/>
      <c r="G247" s="10"/>
      <c r="H247" s="10"/>
      <c r="I247" s="10"/>
    </row>
    <row r="248" spans="3:9" ht="15.75">
      <c r="C248" s="67" t="s">
        <v>290</v>
      </c>
      <c r="D248" s="124">
        <v>4</v>
      </c>
      <c r="E248" s="10"/>
      <c r="F248" s="10"/>
      <c r="G248" s="10"/>
      <c r="H248" s="10"/>
      <c r="I248" s="10"/>
    </row>
    <row r="249" spans="3:9" ht="15.75">
      <c r="C249" s="67" t="s">
        <v>673</v>
      </c>
      <c r="D249" s="124">
        <v>4</v>
      </c>
      <c r="E249" s="10"/>
      <c r="F249" s="10"/>
      <c r="G249" s="10"/>
      <c r="H249" s="10"/>
      <c r="I249" s="10"/>
    </row>
    <row r="250" spans="3:9" ht="15.75">
      <c r="C250" s="67" t="s">
        <v>453</v>
      </c>
      <c r="D250" s="124">
        <v>4</v>
      </c>
      <c r="E250" s="10"/>
      <c r="F250" s="10"/>
      <c r="G250" s="10"/>
      <c r="H250" s="10"/>
      <c r="I250" s="10"/>
    </row>
    <row r="251" spans="3:9" ht="15.75">
      <c r="C251" s="67" t="s">
        <v>392</v>
      </c>
      <c r="D251" s="124">
        <v>4</v>
      </c>
      <c r="E251" s="10"/>
      <c r="F251" s="10"/>
      <c r="G251" s="10"/>
      <c r="H251" s="10"/>
      <c r="I251" s="10"/>
    </row>
    <row r="252" spans="3:9" ht="15.75">
      <c r="C252" s="67" t="s">
        <v>315</v>
      </c>
      <c r="D252" s="124">
        <v>4</v>
      </c>
      <c r="E252" s="10"/>
      <c r="F252" s="10"/>
      <c r="G252" s="10"/>
      <c r="H252" s="10"/>
      <c r="I252" s="10"/>
    </row>
    <row r="253" spans="3:9" ht="15.75">
      <c r="C253" s="67" t="s">
        <v>378</v>
      </c>
      <c r="D253" s="124">
        <v>4</v>
      </c>
      <c r="E253" s="10"/>
      <c r="F253" s="10"/>
      <c r="G253" s="10"/>
      <c r="H253" s="10"/>
      <c r="I253" s="10"/>
    </row>
    <row r="254" spans="3:9" ht="15.75">
      <c r="C254" s="67" t="s">
        <v>425</v>
      </c>
      <c r="D254" s="124">
        <v>4</v>
      </c>
      <c r="E254" s="10"/>
      <c r="F254" s="10"/>
      <c r="G254" s="10"/>
      <c r="H254" s="10"/>
      <c r="I254" s="10"/>
    </row>
    <row r="255" spans="3:9" ht="15.75">
      <c r="C255" s="67" t="s">
        <v>494</v>
      </c>
      <c r="D255" s="124">
        <v>4</v>
      </c>
      <c r="E255" s="10"/>
      <c r="F255" s="10"/>
      <c r="G255" s="10"/>
      <c r="H255" s="10"/>
      <c r="I255" s="10"/>
    </row>
    <row r="256" spans="3:9" ht="15.75">
      <c r="C256" s="67" t="s">
        <v>365</v>
      </c>
      <c r="D256" s="124">
        <v>4</v>
      </c>
      <c r="E256" s="10"/>
      <c r="F256" s="10"/>
      <c r="G256" s="10"/>
      <c r="H256" s="10"/>
      <c r="I256" s="10"/>
    </row>
    <row r="257" spans="3:9" ht="15.75">
      <c r="C257" s="67" t="s">
        <v>487</v>
      </c>
      <c r="D257" s="124">
        <v>3</v>
      </c>
      <c r="E257" s="10"/>
      <c r="F257" s="10"/>
      <c r="G257" s="10"/>
      <c r="H257" s="10"/>
      <c r="I257" s="10"/>
    </row>
    <row r="258" spans="3:9" ht="15.75">
      <c r="C258" s="67" t="s">
        <v>380</v>
      </c>
      <c r="D258" s="124">
        <v>3</v>
      </c>
      <c r="E258" s="10"/>
      <c r="F258" s="10"/>
      <c r="G258" s="10"/>
      <c r="H258" s="10"/>
      <c r="I258" s="10"/>
    </row>
    <row r="259" spans="3:9" ht="15.75">
      <c r="C259" s="67" t="s">
        <v>230</v>
      </c>
      <c r="D259" s="124">
        <v>3</v>
      </c>
      <c r="E259" s="10"/>
      <c r="F259" s="10"/>
      <c r="G259" s="10"/>
      <c r="H259" s="10"/>
      <c r="I259" s="10"/>
    </row>
    <row r="260" spans="3:9" ht="15.75">
      <c r="C260" s="67" t="s">
        <v>498</v>
      </c>
      <c r="D260" s="124">
        <v>3</v>
      </c>
      <c r="E260" s="10"/>
      <c r="F260" s="10"/>
      <c r="G260" s="10"/>
      <c r="H260" s="10"/>
      <c r="I260" s="10"/>
    </row>
    <row r="261" spans="3:9" ht="15.75">
      <c r="C261" s="67" t="s">
        <v>406</v>
      </c>
      <c r="D261" s="124">
        <v>3</v>
      </c>
      <c r="E261" s="10"/>
      <c r="F261" s="10"/>
      <c r="G261" s="10"/>
      <c r="H261" s="10"/>
      <c r="I261" s="10"/>
    </row>
    <row r="262" spans="3:9" ht="15.75">
      <c r="C262" s="67" t="s">
        <v>565</v>
      </c>
      <c r="D262" s="124">
        <v>3</v>
      </c>
      <c r="E262" s="10"/>
      <c r="F262" s="10"/>
      <c r="G262" s="10"/>
      <c r="H262" s="10"/>
      <c r="I262" s="10"/>
    </row>
    <row r="263" spans="3:9" ht="15.75">
      <c r="C263" s="67" t="s">
        <v>1079</v>
      </c>
      <c r="D263" s="124">
        <v>3</v>
      </c>
      <c r="E263" s="10"/>
      <c r="F263" s="10"/>
      <c r="G263" s="10"/>
      <c r="H263" s="10"/>
      <c r="I263" s="10"/>
    </row>
    <row r="264" spans="3:9" ht="15.75">
      <c r="C264" s="67" t="s">
        <v>441</v>
      </c>
      <c r="D264" s="124">
        <v>3</v>
      </c>
      <c r="E264" s="10"/>
      <c r="F264" s="10"/>
      <c r="G264" s="10"/>
      <c r="H264" s="10"/>
      <c r="I264" s="10"/>
    </row>
    <row r="265" spans="3:9" ht="15.75">
      <c r="C265" s="67" t="s">
        <v>307</v>
      </c>
      <c r="D265" s="124">
        <v>3</v>
      </c>
      <c r="E265" s="10"/>
      <c r="F265" s="10"/>
      <c r="G265" s="10"/>
      <c r="H265" s="10"/>
      <c r="I265" s="10"/>
    </row>
    <row r="266" spans="3:9" ht="15.75">
      <c r="C266" s="67" t="s">
        <v>405</v>
      </c>
      <c r="D266" s="124">
        <v>3</v>
      </c>
      <c r="E266" s="10"/>
      <c r="F266" s="10"/>
      <c r="G266" s="10"/>
      <c r="H266" s="10"/>
      <c r="I266" s="10"/>
    </row>
    <row r="267" spans="3:9" ht="15.75">
      <c r="C267" s="67" t="s">
        <v>1090</v>
      </c>
      <c r="D267" s="124">
        <v>3</v>
      </c>
      <c r="E267" s="10"/>
      <c r="F267" s="10"/>
      <c r="G267" s="10"/>
      <c r="H267" s="10"/>
      <c r="I267" s="10"/>
    </row>
    <row r="268" spans="3:9" ht="15.75">
      <c r="C268" s="67" t="s">
        <v>492</v>
      </c>
      <c r="D268" s="124">
        <v>3</v>
      </c>
      <c r="E268" s="10"/>
      <c r="F268" s="10"/>
      <c r="G268" s="10"/>
      <c r="H268" s="10"/>
      <c r="I268" s="10"/>
    </row>
    <row r="269" spans="3:9" ht="15.75">
      <c r="C269" s="67" t="s">
        <v>415</v>
      </c>
      <c r="D269" s="124">
        <v>3</v>
      </c>
      <c r="E269" s="10"/>
      <c r="F269" s="10"/>
      <c r="G269" s="10"/>
      <c r="H269" s="10"/>
      <c r="I269" s="10"/>
    </row>
    <row r="270" spans="3:9" ht="15.75">
      <c r="C270" s="67" t="s">
        <v>334</v>
      </c>
      <c r="D270" s="124">
        <v>3</v>
      </c>
      <c r="E270" s="10"/>
      <c r="F270" s="10"/>
      <c r="G270" s="10"/>
      <c r="H270" s="10"/>
      <c r="I270" s="10"/>
    </row>
    <row r="271" spans="3:9" ht="15.75">
      <c r="C271" s="67" t="s">
        <v>1080</v>
      </c>
      <c r="D271" s="124">
        <v>3</v>
      </c>
      <c r="E271" s="10"/>
      <c r="F271" s="10"/>
      <c r="G271" s="10"/>
      <c r="H271" s="10"/>
      <c r="I271" s="10"/>
    </row>
    <row r="272" spans="3:9" ht="15.75">
      <c r="C272" s="67" t="s">
        <v>582</v>
      </c>
      <c r="D272" s="124">
        <v>3</v>
      </c>
      <c r="E272" s="10"/>
      <c r="F272" s="10"/>
      <c r="G272" s="10"/>
      <c r="H272" s="10"/>
      <c r="I272" s="10"/>
    </row>
    <row r="273" spans="3:9" ht="15.75">
      <c r="C273" s="67" t="s">
        <v>583</v>
      </c>
      <c r="D273" s="124">
        <v>3</v>
      </c>
      <c r="E273" s="10"/>
      <c r="F273" s="10"/>
      <c r="G273" s="10"/>
      <c r="H273" s="10"/>
      <c r="I273" s="10"/>
    </row>
    <row r="274" spans="3:9" ht="15.75">
      <c r="C274" s="67" t="s">
        <v>351</v>
      </c>
      <c r="D274" s="124">
        <v>3</v>
      </c>
      <c r="E274" s="10"/>
      <c r="F274" s="10"/>
      <c r="G274" s="10"/>
      <c r="H274" s="10"/>
      <c r="I274" s="10"/>
    </row>
    <row r="275" spans="3:9" ht="15.75">
      <c r="C275" s="67" t="s">
        <v>1083</v>
      </c>
      <c r="D275" s="124">
        <v>3</v>
      </c>
      <c r="E275" s="10"/>
      <c r="F275" s="10"/>
      <c r="G275" s="10"/>
      <c r="H275" s="10"/>
      <c r="I275" s="10"/>
    </row>
    <row r="276" spans="3:9" ht="15.75">
      <c r="C276" s="67" t="s">
        <v>374</v>
      </c>
      <c r="D276" s="124">
        <v>3</v>
      </c>
      <c r="E276" s="10"/>
      <c r="F276" s="10"/>
      <c r="G276" s="10"/>
      <c r="H276" s="10"/>
      <c r="I276" s="10"/>
    </row>
    <row r="277" spans="3:9" ht="15.75">
      <c r="C277" s="67" t="s">
        <v>830</v>
      </c>
      <c r="D277" s="124">
        <v>3</v>
      </c>
      <c r="E277" s="10"/>
      <c r="F277" s="10"/>
      <c r="G277" s="10"/>
      <c r="H277" s="10"/>
      <c r="I277" s="10"/>
    </row>
    <row r="278" spans="3:9" ht="15.75">
      <c r="C278" s="67" t="s">
        <v>319</v>
      </c>
      <c r="D278" s="124">
        <v>3</v>
      </c>
      <c r="E278" s="10"/>
      <c r="F278" s="10"/>
      <c r="G278" s="10"/>
      <c r="H278" s="10"/>
      <c r="I278" s="10"/>
    </row>
    <row r="279" spans="3:9" ht="15.75">
      <c r="C279" s="67" t="s">
        <v>1084</v>
      </c>
      <c r="D279" s="124">
        <v>3</v>
      </c>
      <c r="E279" s="10"/>
      <c r="F279" s="10"/>
      <c r="G279" s="10"/>
      <c r="H279" s="10"/>
      <c r="I279" s="10"/>
    </row>
    <row r="280" spans="3:9" ht="15.75">
      <c r="C280" s="67" t="s">
        <v>1100</v>
      </c>
      <c r="D280" s="124">
        <v>3</v>
      </c>
      <c r="E280" s="10"/>
      <c r="F280" s="10"/>
      <c r="G280" s="10"/>
      <c r="H280" s="10"/>
      <c r="I280" s="10"/>
    </row>
    <row r="281" spans="3:9" ht="15.75">
      <c r="C281" s="67" t="s">
        <v>434</v>
      </c>
      <c r="D281" s="124">
        <v>3</v>
      </c>
      <c r="E281" s="10"/>
      <c r="F281" s="10"/>
      <c r="G281" s="10"/>
      <c r="H281" s="10"/>
      <c r="I281" s="10"/>
    </row>
    <row r="282" spans="3:9" ht="15.75">
      <c r="C282" s="67" t="s">
        <v>428</v>
      </c>
      <c r="D282" s="124">
        <v>3</v>
      </c>
      <c r="E282" s="10"/>
      <c r="F282" s="10"/>
      <c r="G282" s="10"/>
      <c r="H282" s="10"/>
      <c r="I282" s="10"/>
    </row>
    <row r="283" spans="3:9" ht="15.75">
      <c r="C283" s="67" t="s">
        <v>495</v>
      </c>
      <c r="D283" s="124">
        <v>3</v>
      </c>
      <c r="E283" s="10"/>
      <c r="F283" s="10"/>
      <c r="G283" s="10"/>
      <c r="H283" s="10"/>
      <c r="I283" s="10"/>
    </row>
    <row r="284" spans="3:9" ht="15.75">
      <c r="C284" s="67" t="s">
        <v>461</v>
      </c>
      <c r="D284" s="124">
        <v>3</v>
      </c>
      <c r="E284" s="10"/>
      <c r="F284" s="10"/>
      <c r="G284" s="10"/>
      <c r="H284" s="10"/>
      <c r="I284" s="10"/>
    </row>
    <row r="285" spans="3:9" ht="15.75">
      <c r="C285" s="67" t="s">
        <v>353</v>
      </c>
      <c r="D285" s="124">
        <v>3</v>
      </c>
      <c r="E285" s="10"/>
      <c r="F285" s="10"/>
      <c r="G285" s="10"/>
      <c r="H285" s="10"/>
      <c r="I285" s="10"/>
    </row>
    <row r="286" spans="3:9" ht="15.75">
      <c r="C286" s="67" t="s">
        <v>501</v>
      </c>
      <c r="D286" s="124">
        <v>3</v>
      </c>
      <c r="E286" s="10"/>
      <c r="F286" s="10"/>
      <c r="G286" s="10"/>
      <c r="H286" s="10"/>
      <c r="I286" s="10"/>
    </row>
    <row r="287" spans="3:9" ht="15.75">
      <c r="C287" s="67" t="s">
        <v>540</v>
      </c>
      <c r="D287" s="124">
        <v>3</v>
      </c>
      <c r="E287" s="10"/>
      <c r="F287" s="10"/>
      <c r="G287" s="10"/>
      <c r="H287" s="10"/>
      <c r="I287" s="10"/>
    </row>
    <row r="288" spans="3:9" ht="15.75">
      <c r="C288" s="67" t="s">
        <v>317</v>
      </c>
      <c r="D288" s="124">
        <v>3</v>
      </c>
      <c r="E288" s="10"/>
      <c r="F288" s="10"/>
      <c r="G288" s="10"/>
      <c r="H288" s="10"/>
      <c r="I288" s="10"/>
    </row>
    <row r="289" spans="3:9" ht="15.75">
      <c r="C289" s="67" t="s">
        <v>599</v>
      </c>
      <c r="D289" s="124">
        <v>3</v>
      </c>
      <c r="E289" s="10"/>
      <c r="F289" s="10"/>
      <c r="G289" s="10"/>
      <c r="H289" s="10"/>
      <c r="I289" s="10"/>
    </row>
    <row r="290" spans="3:9" ht="15.75">
      <c r="C290" s="67" t="s">
        <v>652</v>
      </c>
      <c r="D290" s="124">
        <v>3</v>
      </c>
      <c r="E290" s="10"/>
      <c r="F290" s="10"/>
      <c r="G290" s="10"/>
      <c r="H290" s="10"/>
      <c r="I290" s="10"/>
    </row>
    <row r="291" spans="3:9" ht="15.75">
      <c r="C291" s="67" t="s">
        <v>842</v>
      </c>
      <c r="D291" s="124">
        <v>3</v>
      </c>
      <c r="E291" s="10"/>
      <c r="F291" s="10"/>
      <c r="G291" s="10"/>
      <c r="H291" s="10"/>
      <c r="I291" s="10"/>
    </row>
    <row r="292" spans="3:9" ht="15.75">
      <c r="C292" s="67" t="s">
        <v>394</v>
      </c>
      <c r="D292" s="124">
        <v>3</v>
      </c>
      <c r="E292" s="10"/>
      <c r="F292" s="10"/>
      <c r="G292" s="10"/>
      <c r="H292" s="10"/>
      <c r="I292" s="10"/>
    </row>
    <row r="293" spans="3:9" ht="15.75">
      <c r="C293" s="67" t="s">
        <v>442</v>
      </c>
      <c r="D293" s="124">
        <v>3</v>
      </c>
      <c r="E293" s="10"/>
      <c r="F293" s="10"/>
      <c r="G293" s="10"/>
      <c r="H293" s="10"/>
      <c r="I293" s="10"/>
    </row>
    <row r="294" spans="3:9" ht="15.75">
      <c r="C294" s="67" t="s">
        <v>363</v>
      </c>
      <c r="D294" s="124">
        <v>3</v>
      </c>
      <c r="E294" s="10"/>
      <c r="F294" s="10"/>
      <c r="G294" s="10"/>
      <c r="H294" s="10"/>
      <c r="I294" s="10"/>
    </row>
    <row r="295" spans="3:9" ht="15.75">
      <c r="C295" s="67" t="s">
        <v>497</v>
      </c>
      <c r="D295" s="124">
        <v>3</v>
      </c>
      <c r="E295" s="10"/>
      <c r="F295" s="10"/>
      <c r="G295" s="10"/>
      <c r="H295" s="10"/>
      <c r="I295" s="10"/>
    </row>
    <row r="296" spans="3:9" ht="15.75">
      <c r="C296" s="67" t="s">
        <v>467</v>
      </c>
      <c r="D296" s="124">
        <v>3</v>
      </c>
      <c r="E296" s="10"/>
      <c r="F296" s="10"/>
      <c r="G296" s="10"/>
      <c r="H296" s="10"/>
      <c r="I296" s="10"/>
    </row>
    <row r="297" spans="3:9" ht="15.75">
      <c r="C297" s="67" t="s">
        <v>510</v>
      </c>
      <c r="D297" s="124">
        <v>3</v>
      </c>
      <c r="E297" s="10"/>
      <c r="F297" s="10"/>
      <c r="G297" s="10"/>
      <c r="H297" s="10"/>
      <c r="I297" s="10"/>
    </row>
    <row r="298" spans="3:9" ht="15.75">
      <c r="C298" s="67" t="s">
        <v>344</v>
      </c>
      <c r="D298" s="124">
        <v>3</v>
      </c>
      <c r="E298" s="10"/>
      <c r="F298" s="10"/>
      <c r="G298" s="10"/>
      <c r="H298" s="10"/>
      <c r="I298" s="10"/>
    </row>
    <row r="299" spans="3:9" ht="15.75">
      <c r="C299" s="67" t="s">
        <v>111</v>
      </c>
      <c r="D299" s="124">
        <v>3</v>
      </c>
      <c r="E299" s="10"/>
      <c r="F299" s="10"/>
      <c r="G299" s="10"/>
      <c r="H299" s="10"/>
      <c r="I299" s="10"/>
    </row>
    <row r="300" spans="3:9" ht="15.75">
      <c r="C300" s="67" t="s">
        <v>329</v>
      </c>
      <c r="D300" s="124">
        <v>3</v>
      </c>
      <c r="E300" s="10"/>
      <c r="F300" s="10"/>
      <c r="G300" s="10"/>
      <c r="H300" s="10"/>
      <c r="I300" s="10"/>
    </row>
    <row r="301" spans="3:9" ht="15.75">
      <c r="C301" s="67" t="s">
        <v>362</v>
      </c>
      <c r="D301" s="124">
        <v>2</v>
      </c>
      <c r="E301" s="10"/>
      <c r="F301" s="10"/>
      <c r="G301" s="10"/>
      <c r="H301" s="10"/>
      <c r="I301" s="10"/>
    </row>
    <row r="302" spans="3:9" ht="15.75">
      <c r="C302" s="67" t="s">
        <v>553</v>
      </c>
      <c r="D302" s="124">
        <v>2</v>
      </c>
      <c r="E302" s="10"/>
      <c r="F302" s="10"/>
      <c r="G302" s="10"/>
      <c r="H302" s="10"/>
      <c r="I302" s="10"/>
    </row>
    <row r="303" spans="3:9" ht="15.75">
      <c r="C303" s="67" t="s">
        <v>784</v>
      </c>
      <c r="D303" s="124">
        <v>2</v>
      </c>
      <c r="E303" s="10"/>
      <c r="F303" s="10"/>
      <c r="G303" s="10"/>
      <c r="H303" s="10"/>
      <c r="I303" s="10"/>
    </row>
    <row r="304" spans="3:9" ht="15.75">
      <c r="C304" s="67" t="s">
        <v>521</v>
      </c>
      <c r="D304" s="124">
        <v>2</v>
      </c>
      <c r="E304" s="10"/>
      <c r="F304" s="10"/>
      <c r="G304" s="10"/>
      <c r="H304" s="10"/>
      <c r="I304" s="10"/>
    </row>
    <row r="305" spans="3:9" ht="15.75">
      <c r="C305" s="67" t="s">
        <v>186</v>
      </c>
      <c r="D305" s="124">
        <v>2</v>
      </c>
      <c r="E305" s="10"/>
      <c r="F305" s="10"/>
      <c r="G305" s="10"/>
      <c r="H305" s="10"/>
      <c r="I305" s="10"/>
    </row>
    <row r="306" spans="3:9" ht="15.75">
      <c r="C306" s="67" t="s">
        <v>643</v>
      </c>
      <c r="D306" s="124">
        <v>2</v>
      </c>
      <c r="E306" s="10"/>
      <c r="F306" s="10"/>
      <c r="G306" s="10"/>
      <c r="H306" s="10"/>
      <c r="I306" s="10"/>
    </row>
    <row r="307" spans="3:9" ht="15.75">
      <c r="C307" s="67" t="s">
        <v>407</v>
      </c>
      <c r="D307" s="124">
        <v>2</v>
      </c>
      <c r="E307" s="10"/>
      <c r="F307" s="10"/>
      <c r="G307" s="10"/>
      <c r="H307" s="10"/>
      <c r="I307" s="10"/>
    </row>
    <row r="308" spans="3:9" ht="15.75">
      <c r="C308" s="67" t="s">
        <v>1089</v>
      </c>
      <c r="D308" s="124">
        <v>2</v>
      </c>
      <c r="E308" s="10"/>
      <c r="F308" s="10"/>
      <c r="G308" s="10"/>
      <c r="H308" s="10"/>
      <c r="I308" s="10"/>
    </row>
    <row r="309" spans="3:9" ht="15.75">
      <c r="C309" s="67" t="s">
        <v>748</v>
      </c>
      <c r="D309" s="124">
        <v>2</v>
      </c>
      <c r="E309" s="10"/>
      <c r="F309" s="10"/>
      <c r="G309" s="10"/>
      <c r="H309" s="10"/>
      <c r="I309" s="10"/>
    </row>
    <row r="310" spans="3:9" ht="15.75">
      <c r="C310" s="67" t="s">
        <v>418</v>
      </c>
      <c r="D310" s="124">
        <v>2</v>
      </c>
      <c r="E310" s="10"/>
      <c r="F310" s="10"/>
      <c r="G310" s="10"/>
      <c r="H310" s="10"/>
      <c r="I310" s="10"/>
    </row>
    <row r="311" spans="3:9" ht="15.75">
      <c r="C311" s="67" t="s">
        <v>573</v>
      </c>
      <c r="D311" s="124">
        <v>2</v>
      </c>
      <c r="E311" s="10"/>
      <c r="F311" s="10"/>
      <c r="G311" s="10"/>
      <c r="H311" s="10"/>
      <c r="I311" s="10"/>
    </row>
    <row r="312" spans="3:9" ht="15.75">
      <c r="C312" s="67" t="s">
        <v>1085</v>
      </c>
      <c r="D312" s="124">
        <v>2</v>
      </c>
      <c r="E312" s="10"/>
      <c r="F312" s="10"/>
      <c r="G312" s="10"/>
      <c r="H312" s="10"/>
      <c r="I312" s="10"/>
    </row>
    <row r="313" spans="3:9" ht="15.75">
      <c r="C313" s="67" t="s">
        <v>560</v>
      </c>
      <c r="D313" s="124">
        <v>2</v>
      </c>
      <c r="E313" s="10"/>
      <c r="F313" s="10"/>
      <c r="G313" s="10"/>
      <c r="H313" s="10"/>
      <c r="I313" s="10"/>
    </row>
    <row r="314" spans="3:9" ht="15.75">
      <c r="C314" s="67" t="s">
        <v>1092</v>
      </c>
      <c r="D314" s="124">
        <v>2</v>
      </c>
      <c r="E314" s="10"/>
      <c r="F314" s="10"/>
      <c r="G314" s="10"/>
      <c r="H314" s="10"/>
      <c r="I314" s="10"/>
    </row>
    <row r="315" spans="3:9" ht="15.75">
      <c r="C315" s="67" t="s">
        <v>616</v>
      </c>
      <c r="D315" s="124">
        <v>2</v>
      </c>
      <c r="E315" s="10"/>
      <c r="F315" s="10"/>
      <c r="G315" s="10"/>
      <c r="H315" s="10"/>
      <c r="I315" s="10"/>
    </row>
    <row r="316" spans="3:9" ht="15.75">
      <c r="C316" s="67" t="s">
        <v>269</v>
      </c>
      <c r="D316" s="124">
        <v>2</v>
      </c>
      <c r="E316" s="10"/>
      <c r="F316" s="10"/>
      <c r="G316" s="10"/>
      <c r="H316" s="10"/>
      <c r="I316" s="10"/>
    </row>
    <row r="317" spans="3:9" ht="15.75">
      <c r="C317" s="67" t="s">
        <v>269</v>
      </c>
      <c r="D317" s="124">
        <v>2</v>
      </c>
      <c r="E317" s="10"/>
      <c r="F317" s="10"/>
      <c r="G317" s="10"/>
      <c r="H317" s="10"/>
      <c r="I317" s="10"/>
    </row>
    <row r="318" spans="3:9" ht="15.75">
      <c r="C318" s="67" t="s">
        <v>444</v>
      </c>
      <c r="D318" s="124">
        <v>2</v>
      </c>
      <c r="E318" s="10"/>
      <c r="F318" s="10"/>
      <c r="G318" s="10"/>
      <c r="H318" s="10"/>
      <c r="I318" s="10"/>
    </row>
    <row r="319" spans="3:9" ht="15.75">
      <c r="C319" s="67" t="s">
        <v>347</v>
      </c>
      <c r="D319" s="124">
        <v>2</v>
      </c>
      <c r="E319" s="10"/>
      <c r="F319" s="10"/>
      <c r="G319" s="10"/>
      <c r="H319" s="10"/>
      <c r="I319" s="10"/>
    </row>
    <row r="320" spans="3:9" ht="15.75">
      <c r="C320" s="67" t="s">
        <v>218</v>
      </c>
      <c r="D320" s="124">
        <v>2</v>
      </c>
      <c r="E320" s="10"/>
      <c r="F320" s="10"/>
      <c r="G320" s="10"/>
      <c r="H320" s="10"/>
      <c r="I320" s="10"/>
    </row>
    <row r="321" spans="3:9" ht="15.75">
      <c r="C321" s="67" t="s">
        <v>375</v>
      </c>
      <c r="D321" s="124">
        <v>2</v>
      </c>
      <c r="E321" s="10"/>
      <c r="F321" s="10"/>
      <c r="G321" s="10"/>
      <c r="H321" s="10"/>
      <c r="I321" s="10"/>
    </row>
    <row r="322" spans="3:9" ht="15.75">
      <c r="C322" s="67" t="s">
        <v>390</v>
      </c>
      <c r="D322" s="124">
        <v>2</v>
      </c>
      <c r="E322" s="10"/>
      <c r="F322" s="10"/>
      <c r="G322" s="10"/>
      <c r="H322" s="10"/>
      <c r="I322" s="10"/>
    </row>
    <row r="323" spans="3:9" ht="15.75">
      <c r="C323" s="67" t="s">
        <v>1093</v>
      </c>
      <c r="D323" s="124">
        <v>2</v>
      </c>
      <c r="E323" s="10"/>
      <c r="F323" s="10"/>
      <c r="G323" s="10"/>
      <c r="H323" s="10"/>
      <c r="I323" s="10"/>
    </row>
    <row r="324" spans="3:9" ht="15.75">
      <c r="C324" s="67" t="s">
        <v>1095</v>
      </c>
      <c r="D324" s="124">
        <v>2</v>
      </c>
      <c r="E324" s="10"/>
      <c r="F324" s="10"/>
      <c r="G324" s="10"/>
      <c r="H324" s="10"/>
      <c r="I324" s="10"/>
    </row>
    <row r="325" spans="3:9" ht="15.75">
      <c r="C325" s="67" t="s">
        <v>432</v>
      </c>
      <c r="D325" s="124">
        <v>2</v>
      </c>
      <c r="E325" s="10"/>
      <c r="F325" s="10"/>
      <c r="G325" s="10"/>
      <c r="H325" s="10"/>
      <c r="I325" s="10"/>
    </row>
    <row r="326" spans="3:9" ht="15.75">
      <c r="C326" s="67" t="s">
        <v>1086</v>
      </c>
      <c r="D326" s="124">
        <v>2</v>
      </c>
      <c r="E326" s="10"/>
      <c r="F326" s="10"/>
      <c r="G326" s="10"/>
      <c r="H326" s="10"/>
      <c r="I326" s="10"/>
    </row>
    <row r="327" spans="3:9" ht="15.75">
      <c r="C327" s="67" t="s">
        <v>463</v>
      </c>
      <c r="D327" s="124">
        <v>2</v>
      </c>
      <c r="E327" s="10"/>
      <c r="F327" s="10"/>
      <c r="G327" s="10"/>
      <c r="H327" s="10"/>
      <c r="I327" s="10"/>
    </row>
    <row r="328" spans="3:9" ht="15.75">
      <c r="C328" s="67" t="s">
        <v>542</v>
      </c>
      <c r="D328" s="124">
        <v>2</v>
      </c>
      <c r="E328" s="10"/>
      <c r="F328" s="10"/>
      <c r="G328" s="10"/>
      <c r="H328" s="10"/>
      <c r="I328" s="10"/>
    </row>
    <row r="329" spans="3:9" ht="15.75">
      <c r="C329" s="67" t="s">
        <v>587</v>
      </c>
      <c r="D329" s="124">
        <v>2</v>
      </c>
      <c r="E329" s="10"/>
      <c r="F329" s="10"/>
      <c r="G329" s="10"/>
      <c r="H329" s="10"/>
      <c r="I329" s="10"/>
    </row>
    <row r="330" spans="3:9" ht="15.75">
      <c r="C330" s="67" t="s">
        <v>447</v>
      </c>
      <c r="D330" s="124">
        <v>2</v>
      </c>
      <c r="E330" s="10"/>
      <c r="F330" s="10"/>
      <c r="G330" s="10"/>
      <c r="H330" s="10"/>
      <c r="I330" s="10"/>
    </row>
    <row r="331" spans="3:9" ht="15.75">
      <c r="C331" s="67" t="s">
        <v>423</v>
      </c>
      <c r="D331" s="124">
        <v>2</v>
      </c>
      <c r="E331" s="10"/>
      <c r="F331" s="10"/>
      <c r="G331" s="10"/>
      <c r="H331" s="10"/>
      <c r="I331" s="10"/>
    </row>
    <row r="332" spans="3:9" ht="15.75">
      <c r="C332" s="67" t="s">
        <v>470</v>
      </c>
      <c r="D332" s="124">
        <v>2</v>
      </c>
      <c r="E332" s="10"/>
      <c r="F332" s="10"/>
      <c r="G332" s="10"/>
      <c r="H332" s="10"/>
      <c r="I332" s="10"/>
    </row>
    <row r="333" spans="3:9" ht="15.75">
      <c r="C333" s="67" t="s">
        <v>1087</v>
      </c>
      <c r="D333" s="124">
        <v>2</v>
      </c>
      <c r="E333" s="10"/>
      <c r="F333" s="10"/>
      <c r="G333" s="10"/>
      <c r="H333" s="10"/>
      <c r="I333" s="10"/>
    </row>
    <row r="334" spans="3:9" ht="15.75">
      <c r="C334" s="67" t="s">
        <v>821</v>
      </c>
      <c r="D334" s="124">
        <v>2</v>
      </c>
      <c r="E334" s="10"/>
      <c r="F334" s="10"/>
      <c r="G334" s="10"/>
      <c r="H334" s="10"/>
      <c r="I334" s="10"/>
    </row>
    <row r="335" spans="3:9" ht="15.75">
      <c r="C335" s="67" t="s">
        <v>554</v>
      </c>
      <c r="D335" s="124">
        <v>2</v>
      </c>
      <c r="E335" s="10"/>
      <c r="F335" s="10"/>
      <c r="G335" s="10"/>
      <c r="H335" s="10"/>
      <c r="I335" s="10"/>
    </row>
    <row r="336" spans="3:9" ht="15.75">
      <c r="C336" s="67" t="s">
        <v>1099</v>
      </c>
      <c r="D336" s="124">
        <v>2</v>
      </c>
      <c r="E336" s="10"/>
      <c r="F336" s="10"/>
      <c r="G336" s="10"/>
      <c r="H336" s="10"/>
      <c r="I336" s="10"/>
    </row>
    <row r="337" spans="3:9" ht="15.75">
      <c r="C337" s="67" t="s">
        <v>337</v>
      </c>
      <c r="D337" s="124">
        <v>2</v>
      </c>
      <c r="E337" s="10"/>
      <c r="F337" s="10"/>
      <c r="G337" s="10"/>
      <c r="H337" s="10"/>
      <c r="I337" s="10"/>
    </row>
    <row r="338" spans="3:9" ht="15.75">
      <c r="C338" s="67" t="s">
        <v>509</v>
      </c>
      <c r="D338" s="124">
        <v>2</v>
      </c>
      <c r="E338" s="10"/>
      <c r="F338" s="10"/>
      <c r="G338" s="10"/>
      <c r="H338" s="10"/>
      <c r="I338" s="10"/>
    </row>
    <row r="339" spans="3:9" ht="15.75">
      <c r="C339" s="67" t="s">
        <v>496</v>
      </c>
      <c r="D339" s="124">
        <v>2</v>
      </c>
      <c r="E339" s="10"/>
      <c r="F339" s="10"/>
      <c r="G339" s="10"/>
      <c r="H339" s="10"/>
      <c r="I339" s="10"/>
    </row>
    <row r="340" spans="3:9" ht="15.75">
      <c r="C340" s="67" t="s">
        <v>357</v>
      </c>
      <c r="D340" s="124">
        <v>2</v>
      </c>
      <c r="E340" s="10"/>
      <c r="F340" s="10"/>
      <c r="G340" s="10"/>
      <c r="H340" s="10"/>
      <c r="I340" s="10"/>
    </row>
    <row r="341" spans="3:9" ht="15.75">
      <c r="C341" s="67" t="s">
        <v>417</v>
      </c>
      <c r="D341" s="124">
        <v>2</v>
      </c>
      <c r="E341" s="10"/>
      <c r="F341" s="10"/>
      <c r="G341" s="10"/>
      <c r="H341" s="10"/>
      <c r="I341" s="10"/>
    </row>
    <row r="342" spans="3:9" ht="15.75">
      <c r="C342" s="67" t="s">
        <v>395</v>
      </c>
      <c r="D342" s="124">
        <v>2</v>
      </c>
      <c r="E342" s="10"/>
      <c r="F342" s="10"/>
      <c r="G342" s="10"/>
      <c r="H342" s="10"/>
      <c r="I342" s="10"/>
    </row>
    <row r="343" spans="3:9" ht="15.75">
      <c r="C343" s="67" t="s">
        <v>508</v>
      </c>
      <c r="D343" s="124">
        <v>2</v>
      </c>
      <c r="E343" s="10"/>
      <c r="F343" s="10"/>
      <c r="G343" s="10"/>
      <c r="H343" s="10"/>
      <c r="I343" s="10"/>
    </row>
    <row r="344" spans="3:9" ht="15.75">
      <c r="C344" s="67" t="s">
        <v>397</v>
      </c>
      <c r="D344" s="124">
        <v>2</v>
      </c>
      <c r="E344" s="10"/>
      <c r="F344" s="10"/>
      <c r="G344" s="10"/>
      <c r="H344" s="10"/>
      <c r="I344" s="10"/>
    </row>
    <row r="345" spans="3:9" ht="15.75">
      <c r="C345" s="67" t="s">
        <v>450</v>
      </c>
      <c r="D345" s="124">
        <v>2</v>
      </c>
      <c r="E345" s="10"/>
      <c r="F345" s="10"/>
      <c r="G345" s="10"/>
      <c r="H345" s="10"/>
      <c r="I345" s="10"/>
    </row>
    <row r="346" spans="3:9" ht="15.75">
      <c r="C346" s="67" t="s">
        <v>481</v>
      </c>
      <c r="D346" s="124">
        <v>2</v>
      </c>
      <c r="E346" s="10"/>
      <c r="F346" s="10"/>
      <c r="G346" s="10"/>
      <c r="H346" s="10"/>
      <c r="I346" s="10"/>
    </row>
    <row r="347" spans="3:9" ht="15.75">
      <c r="C347" s="67" t="s">
        <v>373</v>
      </c>
      <c r="D347" s="124">
        <v>2</v>
      </c>
      <c r="E347" s="10"/>
      <c r="F347" s="10"/>
      <c r="G347" s="10"/>
      <c r="H347" s="10"/>
      <c r="I347" s="10"/>
    </row>
    <row r="348" spans="3:9" ht="15.75">
      <c r="C348" s="67" t="s">
        <v>426</v>
      </c>
      <c r="D348" s="124">
        <v>2</v>
      </c>
      <c r="E348" s="10"/>
      <c r="F348" s="10"/>
      <c r="G348" s="10"/>
      <c r="H348" s="10"/>
      <c r="I348" s="10"/>
    </row>
    <row r="349" spans="3:9" ht="15.75">
      <c r="C349" s="67" t="s">
        <v>422</v>
      </c>
      <c r="D349" s="124">
        <v>2</v>
      </c>
      <c r="E349" s="10"/>
      <c r="F349" s="10"/>
      <c r="G349" s="10"/>
      <c r="H349" s="10"/>
      <c r="I349" s="10"/>
    </row>
    <row r="350" spans="3:9" ht="15.75">
      <c r="C350" s="67" t="s">
        <v>507</v>
      </c>
      <c r="D350" s="124">
        <v>2</v>
      </c>
      <c r="E350" s="10"/>
      <c r="F350" s="10"/>
      <c r="G350" s="10"/>
      <c r="H350" s="10"/>
      <c r="I350" s="10"/>
    </row>
    <row r="351" spans="3:9" ht="15.75">
      <c r="C351" s="67" t="s">
        <v>459</v>
      </c>
      <c r="D351" s="124">
        <v>2</v>
      </c>
      <c r="E351" s="10"/>
      <c r="F351" s="10"/>
      <c r="G351" s="10"/>
      <c r="H351" s="10"/>
      <c r="I351" s="10"/>
    </row>
    <row r="352" spans="3:9" ht="15.75">
      <c r="C352" s="67" t="s">
        <v>460</v>
      </c>
      <c r="D352" s="124">
        <v>2</v>
      </c>
      <c r="E352" s="10"/>
      <c r="F352" s="10"/>
      <c r="G352" s="10"/>
      <c r="H352" s="10"/>
      <c r="I352" s="10"/>
    </row>
    <row r="353" spans="3:9" ht="15.75">
      <c r="C353" s="67" t="s">
        <v>376</v>
      </c>
      <c r="D353" s="124">
        <v>2</v>
      </c>
      <c r="E353" s="10"/>
      <c r="F353" s="10"/>
      <c r="G353" s="10"/>
      <c r="H353" s="10"/>
      <c r="I353" s="10"/>
    </row>
    <row r="354" spans="3:9" ht="15.75">
      <c r="C354" s="67" t="s">
        <v>488</v>
      </c>
      <c r="D354" s="124">
        <v>2</v>
      </c>
      <c r="E354" s="10"/>
      <c r="F354" s="10"/>
      <c r="G354" s="10"/>
      <c r="H354" s="10"/>
      <c r="I354" s="10"/>
    </row>
    <row r="355" spans="3:9" ht="15.75">
      <c r="C355" s="67" t="s">
        <v>713</v>
      </c>
      <c r="D355" s="124">
        <v>2</v>
      </c>
      <c r="E355" s="10"/>
      <c r="F355" s="10"/>
      <c r="G355" s="10"/>
      <c r="H355" s="10"/>
      <c r="I355" s="10"/>
    </row>
    <row r="356" spans="3:9" ht="15.75">
      <c r="C356" s="67" t="s">
        <v>293</v>
      </c>
      <c r="D356" s="124">
        <v>2</v>
      </c>
      <c r="E356" s="10"/>
      <c r="F356" s="10"/>
      <c r="G356" s="10"/>
      <c r="H356" s="10"/>
      <c r="I356" s="10"/>
    </row>
    <row r="357" spans="3:9" ht="15.75">
      <c r="C357" s="67" t="s">
        <v>1103</v>
      </c>
      <c r="D357" s="124">
        <v>2</v>
      </c>
      <c r="E357" s="10"/>
      <c r="F357" s="10"/>
      <c r="G357" s="10"/>
      <c r="H357" s="10"/>
      <c r="I357" s="10"/>
    </row>
    <row r="358" spans="3:9" ht="15.75">
      <c r="C358" s="67" t="s">
        <v>517</v>
      </c>
      <c r="D358" s="124">
        <v>2</v>
      </c>
      <c r="E358" s="10"/>
      <c r="F358" s="10"/>
      <c r="G358" s="10"/>
      <c r="H358" s="10"/>
      <c r="I358" s="10"/>
    </row>
    <row r="359" spans="3:9" ht="15.75">
      <c r="C359" s="67" t="s">
        <v>758</v>
      </c>
      <c r="D359" s="124">
        <v>2</v>
      </c>
      <c r="E359" s="10"/>
      <c r="F359" s="10"/>
      <c r="G359" s="10"/>
      <c r="H359" s="10"/>
      <c r="I359" s="10"/>
    </row>
    <row r="360" spans="3:9" ht="15.75">
      <c r="C360" s="67" t="s">
        <v>458</v>
      </c>
      <c r="D360" s="124">
        <v>2</v>
      </c>
      <c r="E360" s="10"/>
      <c r="F360" s="10"/>
      <c r="G360" s="10"/>
      <c r="H360" s="10"/>
      <c r="I360" s="10"/>
    </row>
    <row r="361" spans="3:9" ht="15.75">
      <c r="C361" s="67" t="s">
        <v>330</v>
      </c>
      <c r="D361" s="124">
        <v>2</v>
      </c>
      <c r="E361" s="10"/>
      <c r="F361" s="10"/>
      <c r="G361" s="10"/>
      <c r="H361" s="10"/>
      <c r="I361" s="10"/>
    </row>
    <row r="362" spans="3:9" ht="15.75">
      <c r="C362" s="67" t="s">
        <v>301</v>
      </c>
      <c r="D362" s="124">
        <v>1</v>
      </c>
      <c r="E362" s="10"/>
      <c r="F362" s="10"/>
      <c r="G362" s="10"/>
      <c r="H362" s="10"/>
      <c r="I362" s="10"/>
    </row>
    <row r="363" spans="3:9" ht="15.75">
      <c r="C363" s="67" t="s">
        <v>676</v>
      </c>
      <c r="D363" s="124">
        <v>1</v>
      </c>
      <c r="E363" s="10"/>
      <c r="F363" s="10"/>
      <c r="G363" s="10"/>
      <c r="H363" s="10"/>
      <c r="I363" s="10"/>
    </row>
    <row r="364" spans="3:9" ht="15.75">
      <c r="C364" s="67" t="s">
        <v>661</v>
      </c>
      <c r="D364" s="124">
        <v>1</v>
      </c>
      <c r="E364" s="10"/>
      <c r="F364" s="10"/>
      <c r="G364" s="10"/>
      <c r="H364" s="10"/>
      <c r="I364" s="10"/>
    </row>
    <row r="365" spans="3:9" ht="15.75">
      <c r="C365" s="67" t="s">
        <v>562</v>
      </c>
      <c r="D365" s="124">
        <v>1</v>
      </c>
      <c r="E365" s="10"/>
      <c r="F365" s="10"/>
      <c r="G365" s="10"/>
      <c r="H365" s="10"/>
      <c r="I365" s="10"/>
    </row>
    <row r="366" spans="3:9" ht="15.75">
      <c r="C366" s="67" t="s">
        <v>543</v>
      </c>
      <c r="D366" s="124">
        <v>1</v>
      </c>
      <c r="E366" s="10"/>
      <c r="F366" s="10"/>
      <c r="G366" s="10"/>
      <c r="H366" s="10"/>
      <c r="I366" s="10"/>
    </row>
    <row r="367" spans="3:9" ht="15.75">
      <c r="C367" s="67" t="s">
        <v>485</v>
      </c>
      <c r="D367" s="124">
        <v>1</v>
      </c>
      <c r="E367" s="10"/>
      <c r="F367" s="10"/>
      <c r="G367" s="10"/>
      <c r="H367" s="10"/>
      <c r="I367" s="10"/>
    </row>
    <row r="368" spans="3:9" ht="15.75">
      <c r="C368" s="67" t="s">
        <v>512</v>
      </c>
      <c r="D368" s="124">
        <v>1</v>
      </c>
      <c r="E368" s="10"/>
      <c r="F368" s="10"/>
      <c r="G368" s="10"/>
      <c r="H368" s="10"/>
      <c r="I368" s="10"/>
    </row>
    <row r="369" spans="3:9" ht="15.75">
      <c r="C369" s="67" t="s">
        <v>1088</v>
      </c>
      <c r="D369" s="124">
        <v>1</v>
      </c>
      <c r="E369" s="10"/>
      <c r="F369" s="10"/>
      <c r="G369" s="10"/>
      <c r="H369" s="10"/>
      <c r="I369" s="10"/>
    </row>
    <row r="370" spans="3:9" ht="15.75">
      <c r="C370" s="67" t="s">
        <v>760</v>
      </c>
      <c r="D370" s="124">
        <v>1</v>
      </c>
      <c r="E370" s="10"/>
      <c r="F370" s="10"/>
      <c r="G370" s="10"/>
      <c r="H370" s="10"/>
      <c r="I370" s="10"/>
    </row>
    <row r="371" spans="3:9" ht="15.75">
      <c r="C371" s="67" t="s">
        <v>636</v>
      </c>
      <c r="D371" s="124">
        <v>1</v>
      </c>
      <c r="E371" s="10"/>
      <c r="F371" s="10"/>
      <c r="G371" s="10"/>
      <c r="H371" s="10"/>
      <c r="I371" s="10"/>
    </row>
    <row r="372" spans="3:9" ht="15.75">
      <c r="C372" s="67" t="s">
        <v>635</v>
      </c>
      <c r="D372" s="124">
        <v>1</v>
      </c>
      <c r="E372" s="10"/>
      <c r="F372" s="10"/>
      <c r="G372" s="10"/>
      <c r="H372" s="10"/>
      <c r="I372" s="10"/>
    </row>
    <row r="373" spans="3:9" ht="15.75">
      <c r="C373" s="67" t="s">
        <v>757</v>
      </c>
      <c r="D373" s="124">
        <v>1</v>
      </c>
      <c r="E373" s="10"/>
      <c r="F373" s="10"/>
      <c r="G373" s="10"/>
      <c r="H373" s="10"/>
      <c r="I373" s="10"/>
    </row>
    <row r="374" spans="3:9" ht="15.75">
      <c r="C374" s="67" t="s">
        <v>754</v>
      </c>
      <c r="D374" s="124">
        <v>1</v>
      </c>
      <c r="E374" s="10"/>
      <c r="F374" s="10"/>
      <c r="G374" s="10"/>
      <c r="H374" s="10"/>
      <c r="I374" s="10"/>
    </row>
    <row r="375" spans="3:9" ht="15.75">
      <c r="C375" s="67" t="s">
        <v>753</v>
      </c>
      <c r="D375" s="124">
        <v>1</v>
      </c>
      <c r="E375" s="10"/>
      <c r="F375" s="10"/>
      <c r="G375" s="10"/>
      <c r="H375" s="10"/>
      <c r="I375" s="10"/>
    </row>
    <row r="376" spans="3:9" ht="15.75">
      <c r="C376" s="67" t="s">
        <v>568</v>
      </c>
      <c r="D376" s="124">
        <v>1</v>
      </c>
      <c r="E376" s="10"/>
      <c r="F376" s="10"/>
      <c r="G376" s="10"/>
      <c r="H376" s="10"/>
      <c r="I376" s="10"/>
    </row>
    <row r="377" spans="3:9" ht="15.75">
      <c r="C377" s="67" t="s">
        <v>473</v>
      </c>
      <c r="D377" s="124">
        <v>1</v>
      </c>
      <c r="E377" s="10"/>
      <c r="F377" s="10"/>
      <c r="G377" s="10"/>
      <c r="H377" s="10"/>
      <c r="I377" s="10"/>
    </row>
    <row r="378" spans="3:9" ht="15.75">
      <c r="C378" s="67" t="s">
        <v>738</v>
      </c>
      <c r="D378" s="124">
        <v>1</v>
      </c>
      <c r="E378" s="10"/>
      <c r="F378" s="10"/>
      <c r="G378" s="10"/>
      <c r="H378" s="10"/>
      <c r="I378" s="10"/>
    </row>
    <row r="379" spans="3:9" ht="15.75">
      <c r="C379" s="67" t="s">
        <v>570</v>
      </c>
      <c r="D379" s="124">
        <v>1</v>
      </c>
      <c r="E379" s="10"/>
      <c r="F379" s="10"/>
      <c r="G379" s="10"/>
      <c r="H379" s="10"/>
      <c r="I379" s="10"/>
    </row>
    <row r="380" spans="3:9" ht="15.75">
      <c r="C380" s="67" t="s">
        <v>465</v>
      </c>
      <c r="D380" s="124">
        <v>1</v>
      </c>
      <c r="E380" s="10"/>
      <c r="F380" s="10"/>
      <c r="G380" s="10"/>
      <c r="H380" s="10"/>
      <c r="I380" s="10"/>
    </row>
    <row r="381" spans="3:9" ht="15.75">
      <c r="C381" s="67" t="s">
        <v>571</v>
      </c>
      <c r="D381" s="124">
        <v>1</v>
      </c>
      <c r="E381" s="10"/>
      <c r="F381" s="10"/>
      <c r="G381" s="10"/>
      <c r="H381" s="10"/>
      <c r="I381" s="10"/>
    </row>
    <row r="382" spans="3:9" ht="15.75">
      <c r="C382" s="67" t="s">
        <v>518</v>
      </c>
      <c r="D382" s="124">
        <v>1</v>
      </c>
      <c r="E382" s="10"/>
      <c r="F382" s="10"/>
      <c r="G382" s="10"/>
      <c r="H382" s="10"/>
      <c r="I382" s="10"/>
    </row>
    <row r="383" spans="3:9" ht="15.75">
      <c r="C383" s="67" t="s">
        <v>730</v>
      </c>
      <c r="D383" s="124">
        <v>1</v>
      </c>
      <c r="E383" s="10"/>
      <c r="F383" s="10"/>
      <c r="G383" s="10"/>
      <c r="H383" s="10"/>
      <c r="I383" s="10"/>
    </row>
    <row r="384" spans="3:9" ht="15.75">
      <c r="C384" s="67" t="s">
        <v>660</v>
      </c>
      <c r="D384" s="124">
        <v>1</v>
      </c>
      <c r="E384" s="10"/>
      <c r="F384" s="10"/>
      <c r="G384" s="10"/>
      <c r="H384" s="10"/>
      <c r="I384" s="10"/>
    </row>
    <row r="385" spans="3:9" ht="15.75">
      <c r="C385" s="67" t="s">
        <v>577</v>
      </c>
      <c r="D385" s="124">
        <v>1</v>
      </c>
      <c r="E385" s="10"/>
      <c r="F385" s="10"/>
      <c r="G385" s="10"/>
      <c r="H385" s="10"/>
      <c r="I385" s="10"/>
    </row>
    <row r="386" spans="3:9" ht="15.75">
      <c r="C386" s="67" t="s">
        <v>642</v>
      </c>
      <c r="D386" s="124">
        <v>1</v>
      </c>
      <c r="E386" s="10"/>
      <c r="F386" s="10"/>
      <c r="G386" s="10"/>
      <c r="H386" s="10"/>
      <c r="I386" s="10"/>
    </row>
    <row r="387" spans="3:9" ht="15.75">
      <c r="C387" s="67" t="s">
        <v>719</v>
      </c>
      <c r="D387" s="124">
        <v>1</v>
      </c>
      <c r="E387" s="10"/>
      <c r="F387" s="10"/>
      <c r="G387" s="10"/>
      <c r="H387" s="10"/>
      <c r="I387" s="10"/>
    </row>
    <row r="388" spans="3:9" ht="15.75">
      <c r="C388" s="67" t="s">
        <v>1091</v>
      </c>
      <c r="D388" s="124">
        <v>1</v>
      </c>
      <c r="E388" s="10"/>
      <c r="F388" s="10"/>
      <c r="G388" s="10"/>
      <c r="H388" s="10"/>
      <c r="I388" s="10"/>
    </row>
    <row r="389" spans="3:9" ht="15.75">
      <c r="C389" s="67" t="s">
        <v>709</v>
      </c>
      <c r="D389" s="124">
        <v>1</v>
      </c>
      <c r="E389" s="10"/>
      <c r="F389" s="10"/>
      <c r="G389" s="10"/>
      <c r="H389" s="10"/>
      <c r="I389" s="10"/>
    </row>
    <row r="390" spans="3:9" ht="15.75">
      <c r="C390" s="67" t="s">
        <v>708</v>
      </c>
      <c r="D390" s="124">
        <v>1</v>
      </c>
      <c r="E390" s="10"/>
      <c r="F390" s="10"/>
      <c r="G390" s="10"/>
      <c r="H390" s="10"/>
      <c r="I390" s="10"/>
    </row>
    <row r="391" spans="3:9" ht="15.75">
      <c r="C391" s="67" t="s">
        <v>704</v>
      </c>
      <c r="D391" s="124">
        <v>1</v>
      </c>
      <c r="E391" s="10"/>
      <c r="F391" s="10"/>
      <c r="G391" s="10"/>
      <c r="H391" s="10"/>
      <c r="I391" s="10"/>
    </row>
    <row r="392" spans="3:9" ht="15.75">
      <c r="C392" s="67" t="s">
        <v>703</v>
      </c>
      <c r="D392" s="124">
        <v>1</v>
      </c>
      <c r="E392" s="10"/>
      <c r="F392" s="10"/>
      <c r="G392" s="10"/>
      <c r="H392" s="10"/>
      <c r="I392" s="10"/>
    </row>
    <row r="393" spans="3:9" ht="15.75">
      <c r="C393" s="67" t="s">
        <v>700</v>
      </c>
      <c r="D393" s="124">
        <v>1</v>
      </c>
      <c r="E393" s="10"/>
      <c r="F393" s="10"/>
      <c r="G393" s="10"/>
      <c r="H393" s="10"/>
      <c r="I393" s="10"/>
    </row>
    <row r="394" spans="3:9" ht="15.75">
      <c r="C394" s="67" t="s">
        <v>696</v>
      </c>
      <c r="D394" s="124">
        <v>1</v>
      </c>
      <c r="E394" s="10"/>
      <c r="F394" s="10"/>
      <c r="G394" s="10"/>
      <c r="H394" s="10"/>
      <c r="I394" s="10"/>
    </row>
    <row r="395" spans="3:9" ht="15.75">
      <c r="C395" s="67" t="s">
        <v>525</v>
      </c>
      <c r="D395" s="124">
        <v>1</v>
      </c>
      <c r="E395" s="10"/>
      <c r="F395" s="10"/>
      <c r="G395" s="10"/>
      <c r="H395" s="10"/>
      <c r="I395" s="10"/>
    </row>
    <row r="396" spans="3:9" ht="15.75">
      <c r="C396" s="67" t="s">
        <v>559</v>
      </c>
      <c r="D396" s="124">
        <v>1</v>
      </c>
      <c r="E396" s="10"/>
      <c r="F396" s="10"/>
      <c r="G396" s="10"/>
      <c r="H396" s="10"/>
      <c r="I396" s="10"/>
    </row>
    <row r="397" spans="3:9" ht="15.75">
      <c r="C397" s="67" t="s">
        <v>1094</v>
      </c>
      <c r="D397" s="124">
        <v>1</v>
      </c>
      <c r="E397" s="10"/>
      <c r="F397" s="10"/>
      <c r="G397" s="10"/>
      <c r="H397" s="10"/>
      <c r="I397" s="10"/>
    </row>
    <row r="398" spans="3:9" ht="15.75">
      <c r="C398" s="67" t="s">
        <v>1096</v>
      </c>
      <c r="D398" s="124">
        <v>1</v>
      </c>
      <c r="E398" s="10"/>
      <c r="F398" s="10"/>
      <c r="G398" s="10"/>
      <c r="H398" s="10"/>
      <c r="I398" s="10"/>
    </row>
    <row r="399" spans="3:9" ht="15.75">
      <c r="C399" s="67" t="s">
        <v>871</v>
      </c>
      <c r="D399" s="124">
        <v>1</v>
      </c>
      <c r="E399" s="10"/>
      <c r="F399" s="10"/>
      <c r="G399" s="10"/>
      <c r="H399" s="10"/>
      <c r="I399" s="10"/>
    </row>
    <row r="400" spans="3:9" ht="15.75">
      <c r="C400" s="67" t="s">
        <v>550</v>
      </c>
      <c r="D400" s="124">
        <v>1</v>
      </c>
      <c r="E400" s="10"/>
      <c r="F400" s="10"/>
      <c r="G400" s="10"/>
      <c r="H400" s="10"/>
      <c r="I400" s="10"/>
    </row>
    <row r="401" spans="3:9" ht="15.75">
      <c r="C401" s="67" t="s">
        <v>867</v>
      </c>
      <c r="D401" s="124">
        <v>1</v>
      </c>
      <c r="E401" s="10"/>
      <c r="F401" s="10"/>
      <c r="G401" s="10"/>
      <c r="H401" s="10"/>
      <c r="I401" s="10"/>
    </row>
    <row r="402" spans="3:9" ht="15.75">
      <c r="C402" s="67" t="s">
        <v>585</v>
      </c>
      <c r="D402" s="124">
        <v>1</v>
      </c>
      <c r="E402" s="10"/>
      <c r="F402" s="10"/>
      <c r="G402" s="10"/>
      <c r="H402" s="10"/>
      <c r="I402" s="10"/>
    </row>
    <row r="403" spans="3:9" ht="15.75">
      <c r="C403" s="67" t="s">
        <v>448</v>
      </c>
      <c r="D403" s="124">
        <v>1</v>
      </c>
      <c r="E403" s="10"/>
      <c r="F403" s="10"/>
      <c r="G403" s="10"/>
      <c r="H403" s="10"/>
      <c r="I403" s="10"/>
    </row>
    <row r="404" spans="3:9" ht="15.75">
      <c r="C404" s="67" t="s">
        <v>588</v>
      </c>
      <c r="D404" s="124">
        <v>1</v>
      </c>
      <c r="E404" s="10"/>
      <c r="F404" s="10"/>
      <c r="G404" s="10"/>
      <c r="H404" s="10"/>
      <c r="I404" s="10"/>
    </row>
    <row r="405" spans="3:9" ht="15.75">
      <c r="C405" s="67" t="s">
        <v>1097</v>
      </c>
      <c r="D405" s="124">
        <v>1</v>
      </c>
      <c r="E405" s="10"/>
      <c r="F405" s="10"/>
      <c r="G405" s="10"/>
      <c r="H405" s="10"/>
      <c r="I405" s="10"/>
    </row>
    <row r="406" spans="3:9" ht="15.75">
      <c r="C406" s="67" t="s">
        <v>844</v>
      </c>
      <c r="D406" s="124">
        <v>1</v>
      </c>
      <c r="E406" s="10"/>
      <c r="F406" s="10"/>
      <c r="G406" s="10"/>
      <c r="H406" s="10"/>
      <c r="I406" s="10"/>
    </row>
    <row r="407" spans="3:9" ht="15.75">
      <c r="C407" s="67" t="s">
        <v>668</v>
      </c>
      <c r="D407" s="124">
        <v>1</v>
      </c>
      <c r="E407" s="10"/>
      <c r="F407" s="10"/>
      <c r="G407" s="10"/>
      <c r="H407" s="10"/>
      <c r="I407" s="10"/>
    </row>
    <row r="408" spans="3:9" ht="15.75">
      <c r="C408" s="67" t="s">
        <v>476</v>
      </c>
      <c r="D408" s="124">
        <v>1</v>
      </c>
      <c r="E408" s="10"/>
      <c r="F408" s="10"/>
      <c r="G408" s="10"/>
      <c r="H408" s="10"/>
      <c r="I408" s="10"/>
    </row>
    <row r="409" spans="3:9" ht="15.75">
      <c r="C409" s="67" t="s">
        <v>834</v>
      </c>
      <c r="D409" s="124">
        <v>1</v>
      </c>
      <c r="E409" s="10"/>
      <c r="F409" s="10"/>
      <c r="G409" s="10"/>
      <c r="H409" s="10"/>
      <c r="I409" s="10"/>
    </row>
    <row r="410" spans="3:9" ht="15.75">
      <c r="C410" s="67" t="s">
        <v>435</v>
      </c>
      <c r="D410" s="124">
        <v>1</v>
      </c>
      <c r="E410" s="10"/>
      <c r="F410" s="10"/>
      <c r="G410" s="10"/>
      <c r="H410" s="10"/>
      <c r="I410" s="10"/>
    </row>
    <row r="411" spans="3:9" ht="15.75">
      <c r="C411" s="67" t="s">
        <v>1060</v>
      </c>
      <c r="D411" s="124">
        <v>1</v>
      </c>
      <c r="E411" s="10"/>
      <c r="F411" s="10"/>
      <c r="G411" s="10"/>
      <c r="H411" s="10"/>
      <c r="I411" s="10"/>
    </row>
    <row r="412" spans="3:9" ht="15.75">
      <c r="C412" s="67" t="s">
        <v>590</v>
      </c>
      <c r="D412" s="124">
        <v>1</v>
      </c>
      <c r="E412" s="10"/>
      <c r="F412" s="10"/>
      <c r="G412" s="10"/>
      <c r="H412" s="10"/>
      <c r="I412" s="10"/>
    </row>
    <row r="413" spans="3:9" ht="15.75">
      <c r="C413" s="67" t="s">
        <v>825</v>
      </c>
      <c r="D413" s="124">
        <v>1</v>
      </c>
      <c r="E413" s="10"/>
      <c r="F413" s="10"/>
      <c r="G413" s="10"/>
      <c r="H413" s="10"/>
      <c r="I413" s="10"/>
    </row>
    <row r="414" spans="3:9" ht="15.75">
      <c r="C414" s="67" t="s">
        <v>430</v>
      </c>
      <c r="D414" s="124">
        <v>1</v>
      </c>
      <c r="E414" s="10"/>
      <c r="F414" s="10"/>
      <c r="G414" s="10"/>
      <c r="H414" s="10"/>
      <c r="I414" s="10"/>
    </row>
    <row r="415" spans="3:9" ht="15.75">
      <c r="C415" s="67" t="s">
        <v>1098</v>
      </c>
      <c r="D415" s="124">
        <v>1</v>
      </c>
      <c r="E415" s="10"/>
      <c r="F415" s="10"/>
      <c r="G415" s="10"/>
      <c r="H415" s="10"/>
      <c r="I415" s="10"/>
    </row>
    <row r="416" spans="3:9" ht="15.75">
      <c r="C416" s="67" t="s">
        <v>292</v>
      </c>
      <c r="D416" s="124">
        <v>1</v>
      </c>
      <c r="E416" s="10"/>
      <c r="F416" s="10"/>
      <c r="G416" s="10"/>
      <c r="H416" s="10"/>
      <c r="I416" s="10"/>
    </row>
    <row r="417" spans="3:9" ht="15.75">
      <c r="C417" s="67" t="s">
        <v>592</v>
      </c>
      <c r="D417" s="124">
        <v>1</v>
      </c>
      <c r="E417" s="10"/>
      <c r="F417" s="10"/>
      <c r="G417" s="10"/>
      <c r="H417" s="10"/>
      <c r="I417" s="10"/>
    </row>
    <row r="418" spans="3:9" ht="15.75">
      <c r="C418" s="67" t="s">
        <v>464</v>
      </c>
      <c r="D418" s="124">
        <v>1</v>
      </c>
      <c r="E418" s="10"/>
      <c r="F418" s="10"/>
      <c r="G418" s="10"/>
      <c r="H418" s="10"/>
      <c r="I418" s="10"/>
    </row>
    <row r="419" spans="3:9" ht="15.75">
      <c r="C419" s="67" t="s">
        <v>455</v>
      </c>
      <c r="D419" s="124">
        <v>1</v>
      </c>
      <c r="E419" s="10"/>
      <c r="F419" s="10"/>
      <c r="G419" s="10"/>
      <c r="H419" s="10"/>
      <c r="I419" s="10"/>
    </row>
    <row r="420" spans="3:9" ht="15.75">
      <c r="C420" s="67" t="s">
        <v>815</v>
      </c>
      <c r="D420" s="124">
        <v>1</v>
      </c>
      <c r="E420" s="10"/>
      <c r="F420" s="10"/>
      <c r="G420" s="10"/>
      <c r="H420" s="10"/>
      <c r="I420" s="10"/>
    </row>
    <row r="421" spans="3:9" ht="15.75">
      <c r="C421" s="67" t="s">
        <v>533</v>
      </c>
      <c r="D421" s="124">
        <v>1</v>
      </c>
      <c r="E421" s="10"/>
      <c r="F421" s="10"/>
      <c r="G421" s="10"/>
      <c r="H421" s="10"/>
      <c r="I421" s="10"/>
    </row>
    <row r="422" spans="3:9" ht="15.75">
      <c r="C422" s="67" t="s">
        <v>1101</v>
      </c>
      <c r="D422" s="124">
        <v>1</v>
      </c>
      <c r="E422" s="10"/>
      <c r="F422" s="10"/>
      <c r="G422" s="10"/>
      <c r="H422" s="10"/>
      <c r="I422" s="10"/>
    </row>
    <row r="423" spans="3:9" ht="15.75">
      <c r="C423" s="67" t="s">
        <v>797</v>
      </c>
      <c r="D423" s="124">
        <v>1</v>
      </c>
      <c r="E423" s="10"/>
      <c r="F423" s="10"/>
      <c r="G423" s="10"/>
      <c r="H423" s="10"/>
      <c r="I423" s="10"/>
    </row>
    <row r="424" spans="3:9" ht="15.75">
      <c r="C424" s="67" t="s">
        <v>795</v>
      </c>
      <c r="D424" s="124">
        <v>1</v>
      </c>
      <c r="E424" s="10"/>
      <c r="F424" s="10"/>
      <c r="G424" s="10"/>
      <c r="H424" s="10"/>
      <c r="I424" s="10"/>
    </row>
    <row r="425" spans="3:9" ht="15.75">
      <c r="C425" s="67" t="s">
        <v>547</v>
      </c>
      <c r="D425" s="124">
        <v>1</v>
      </c>
      <c r="E425" s="10"/>
      <c r="F425" s="10"/>
      <c r="G425" s="10"/>
      <c r="H425" s="10"/>
      <c r="I425" s="10"/>
    </row>
    <row r="426" spans="3:9" ht="15.75">
      <c r="C426" s="67" t="s">
        <v>787</v>
      </c>
      <c r="D426" s="124">
        <v>1</v>
      </c>
      <c r="E426" s="10"/>
      <c r="F426" s="10"/>
      <c r="G426" s="10"/>
      <c r="H426" s="10"/>
      <c r="I426" s="10"/>
    </row>
    <row r="427" spans="3:9" ht="15.75">
      <c r="C427" s="67" t="s">
        <v>454</v>
      </c>
      <c r="D427" s="124">
        <v>1</v>
      </c>
      <c r="E427" s="10"/>
      <c r="F427" s="10"/>
      <c r="G427" s="10"/>
      <c r="H427" s="10"/>
      <c r="I427" s="10"/>
    </row>
    <row r="428" spans="3:9" ht="15.75">
      <c r="C428" s="67" t="s">
        <v>511</v>
      </c>
      <c r="D428" s="124">
        <v>1</v>
      </c>
      <c r="E428" s="10"/>
      <c r="F428" s="10"/>
      <c r="G428" s="10"/>
      <c r="H428" s="10"/>
      <c r="I428" s="10"/>
    </row>
    <row r="429" spans="3:9" ht="15.75">
      <c r="C429" s="67" t="s">
        <v>620</v>
      </c>
      <c r="D429" s="124">
        <v>1</v>
      </c>
      <c r="E429" s="10"/>
      <c r="F429" s="10"/>
      <c r="G429" s="10"/>
      <c r="H429" s="10"/>
      <c r="I429" s="10"/>
    </row>
    <row r="430" spans="3:9" ht="15.75">
      <c r="C430" s="67" t="s">
        <v>514</v>
      </c>
      <c r="D430" s="124">
        <v>1</v>
      </c>
      <c r="E430" s="10"/>
      <c r="F430" s="10"/>
      <c r="G430" s="10"/>
      <c r="H430" s="10"/>
      <c r="I430" s="10"/>
    </row>
    <row r="431" spans="3:9" ht="15.75">
      <c r="C431" s="67" t="s">
        <v>839</v>
      </c>
      <c r="D431" s="124">
        <v>1</v>
      </c>
      <c r="E431" s="10"/>
      <c r="F431" s="10"/>
      <c r="G431" s="10"/>
      <c r="H431" s="10"/>
      <c r="I431" s="10"/>
    </row>
    <row r="432" spans="3:9" ht="15.75">
      <c r="C432" s="67" t="s">
        <v>482</v>
      </c>
      <c r="D432" s="124">
        <v>1</v>
      </c>
      <c r="E432" s="10"/>
      <c r="F432" s="10"/>
      <c r="G432" s="10"/>
      <c r="H432" s="10"/>
      <c r="I432" s="10"/>
    </row>
    <row r="433" spans="3:9" ht="15.75">
      <c r="C433" s="67" t="s">
        <v>847</v>
      </c>
      <c r="D433" s="124">
        <v>1</v>
      </c>
      <c r="E433" s="10"/>
      <c r="F433" s="10"/>
      <c r="G433" s="10"/>
      <c r="H433" s="10"/>
      <c r="I433" s="10"/>
    </row>
    <row r="434" spans="3:9" ht="15.75">
      <c r="C434" s="67" t="s">
        <v>411</v>
      </c>
      <c r="D434" s="124">
        <v>1</v>
      </c>
      <c r="E434" s="10"/>
      <c r="F434" s="10"/>
      <c r="G434" s="10"/>
      <c r="H434" s="10"/>
      <c r="I434" s="10"/>
    </row>
    <row r="435" spans="3:9" ht="15.75">
      <c r="C435" s="67" t="s">
        <v>852</v>
      </c>
      <c r="D435" s="124">
        <v>1</v>
      </c>
      <c r="E435" s="10"/>
      <c r="F435" s="10"/>
      <c r="G435" s="10"/>
      <c r="H435" s="10"/>
      <c r="I435" s="10"/>
    </row>
    <row r="436" spans="3:9" ht="15.75">
      <c r="C436" s="67" t="s">
        <v>222</v>
      </c>
      <c r="D436" s="124">
        <v>1</v>
      </c>
      <c r="E436" s="10"/>
      <c r="F436" s="10"/>
      <c r="G436" s="10"/>
      <c r="H436" s="10"/>
      <c r="I436" s="10"/>
    </row>
    <row r="437" spans="3:9" ht="15.75">
      <c r="C437" s="67" t="s">
        <v>681</v>
      </c>
      <c r="D437" s="124">
        <v>1</v>
      </c>
      <c r="E437" s="10"/>
      <c r="F437" s="10"/>
      <c r="G437" s="10"/>
      <c r="H437" s="10"/>
      <c r="I437" s="10"/>
    </row>
    <row r="438" spans="3:9" ht="15.75">
      <c r="C438" s="67" t="s">
        <v>864</v>
      </c>
      <c r="D438" s="124">
        <v>1</v>
      </c>
      <c r="E438" s="10"/>
      <c r="F438" s="10"/>
      <c r="G438" s="10"/>
      <c r="H438" s="10"/>
      <c r="I438" s="10"/>
    </row>
    <row r="439" spans="3:9" ht="15.75">
      <c r="C439" s="67" t="s">
        <v>275</v>
      </c>
      <c r="D439" s="124">
        <v>1</v>
      </c>
      <c r="E439" s="10"/>
      <c r="F439" s="10"/>
      <c r="G439" s="10"/>
      <c r="H439" s="10"/>
      <c r="I439" s="10"/>
    </row>
    <row r="440" spans="3:9" ht="15.75">
      <c r="C440" s="67" t="s">
        <v>693</v>
      </c>
      <c r="D440" s="124">
        <v>1</v>
      </c>
      <c r="E440" s="10"/>
      <c r="F440" s="10"/>
      <c r="G440" s="10"/>
      <c r="H440" s="10"/>
      <c r="I440" s="10"/>
    </row>
    <row r="441" spans="3:9" ht="15.75">
      <c r="C441" s="67" t="s">
        <v>663</v>
      </c>
      <c r="D441" s="124">
        <v>1</v>
      </c>
      <c r="E441" s="10"/>
      <c r="F441" s="10"/>
      <c r="G441" s="10"/>
      <c r="H441" s="10"/>
      <c r="I441" s="10"/>
    </row>
    <row r="442" spans="3:9" ht="15.75">
      <c r="C442" s="67" t="s">
        <v>602</v>
      </c>
      <c r="D442" s="124">
        <v>1</v>
      </c>
      <c r="E442" s="10"/>
      <c r="F442" s="10"/>
      <c r="G442" s="10"/>
      <c r="H442" s="10"/>
      <c r="I442" s="10"/>
    </row>
    <row r="443" spans="3:9" ht="15.75">
      <c r="C443" s="67" t="s">
        <v>699</v>
      </c>
      <c r="D443" s="124">
        <v>1</v>
      </c>
      <c r="E443" s="10"/>
      <c r="F443" s="10"/>
      <c r="G443" s="10"/>
      <c r="H443" s="10"/>
      <c r="I443" s="10"/>
    </row>
    <row r="444" spans="3:9" ht="15.75">
      <c r="C444" s="67" t="s">
        <v>1102</v>
      </c>
      <c r="D444" s="124">
        <v>1</v>
      </c>
      <c r="E444" s="10"/>
      <c r="F444" s="10"/>
      <c r="G444" s="10"/>
      <c r="H444" s="10"/>
      <c r="I444" s="10"/>
    </row>
    <row r="445" spans="3:9" ht="15.75">
      <c r="C445" s="67" t="s">
        <v>613</v>
      </c>
      <c r="D445" s="124">
        <v>1</v>
      </c>
      <c r="E445" s="10"/>
      <c r="F445" s="10"/>
      <c r="G445" s="10"/>
      <c r="H445" s="10"/>
      <c r="I445" s="10"/>
    </row>
    <row r="446" spans="3:9" ht="15.75">
      <c r="C446" s="67" t="s">
        <v>178</v>
      </c>
      <c r="D446" s="124">
        <v>1</v>
      </c>
      <c r="E446" s="10"/>
      <c r="F446" s="10"/>
      <c r="G446" s="10"/>
      <c r="H446" s="10"/>
      <c r="I446" s="10"/>
    </row>
    <row r="447" spans="3:9" ht="15.75">
      <c r="C447" s="67" t="s">
        <v>440</v>
      </c>
      <c r="D447" s="124">
        <v>1</v>
      </c>
      <c r="E447" s="10"/>
      <c r="F447" s="10"/>
      <c r="G447" s="10"/>
      <c r="H447" s="10"/>
      <c r="I447" s="10"/>
    </row>
    <row r="448" spans="3:9" ht="15.75">
      <c r="C448" s="67" t="s">
        <v>546</v>
      </c>
      <c r="D448" s="124">
        <v>1</v>
      </c>
      <c r="E448" s="10"/>
      <c r="F448" s="10"/>
      <c r="G448" s="10"/>
      <c r="H448" s="10"/>
      <c r="I448" s="10"/>
    </row>
    <row r="449" spans="3:9" ht="15.75">
      <c r="C449" s="67" t="s">
        <v>727</v>
      </c>
      <c r="D449" s="124">
        <v>1</v>
      </c>
      <c r="E449" s="10"/>
      <c r="F449" s="10"/>
      <c r="G449" s="10"/>
      <c r="H449" s="10"/>
      <c r="I449" s="10"/>
    </row>
    <row r="450" spans="3:9" ht="15.75">
      <c r="C450" s="67" t="s">
        <v>603</v>
      </c>
      <c r="D450" s="124">
        <v>1</v>
      </c>
      <c r="E450" s="10"/>
      <c r="F450" s="10"/>
      <c r="G450" s="10"/>
      <c r="H450" s="10"/>
      <c r="I450" s="10"/>
    </row>
    <row r="451" spans="3:9" ht="15.75">
      <c r="C451" s="67" t="s">
        <v>729</v>
      </c>
      <c r="D451" s="124">
        <v>1</v>
      </c>
      <c r="E451" s="10"/>
      <c r="F451" s="10"/>
      <c r="G451" s="10"/>
      <c r="H451" s="10"/>
      <c r="I451" s="10"/>
    </row>
    <row r="452" spans="3:9" ht="15.75">
      <c r="C452" s="67" t="s">
        <v>237</v>
      </c>
      <c r="D452" s="124">
        <v>1</v>
      </c>
      <c r="E452" s="10"/>
      <c r="F452" s="10"/>
      <c r="G452" s="10"/>
      <c r="H452" s="10"/>
      <c r="I452" s="10"/>
    </row>
    <row r="453" spans="3:9" ht="15.75">
      <c r="C453" s="67" t="s">
        <v>384</v>
      </c>
      <c r="D453" s="124">
        <v>1</v>
      </c>
      <c r="E453" s="10"/>
      <c r="F453" s="10"/>
      <c r="G453" s="10"/>
      <c r="H453" s="10"/>
      <c r="I453" s="10"/>
    </row>
    <row r="454" spans="3:9" ht="15.75">
      <c r="C454" s="67" t="s">
        <v>619</v>
      </c>
      <c r="D454" s="124">
        <v>1</v>
      </c>
      <c r="E454" s="10"/>
      <c r="F454" s="10"/>
      <c r="G454" s="10"/>
      <c r="H454" s="10"/>
      <c r="I454" s="10"/>
    </row>
    <row r="455" spans="3:9" ht="15.75">
      <c r="C455" s="67" t="s">
        <v>622</v>
      </c>
      <c r="D455" s="124">
        <v>1</v>
      </c>
      <c r="E455" s="10"/>
      <c r="F455" s="10"/>
      <c r="G455" s="10"/>
      <c r="H455" s="10"/>
      <c r="I455" s="10"/>
    </row>
    <row r="456" spans="3:9" ht="15.75">
      <c r="C456" s="67" t="s">
        <v>1104</v>
      </c>
      <c r="D456" s="124">
        <v>1</v>
      </c>
      <c r="E456" s="10"/>
      <c r="F456" s="10"/>
      <c r="G456" s="10"/>
      <c r="H456" s="10"/>
      <c r="I456" s="10"/>
    </row>
    <row r="457" spans="3:9" ht="15.75">
      <c r="C457" s="67" t="s">
        <v>502</v>
      </c>
      <c r="D457" s="124">
        <v>1</v>
      </c>
      <c r="E457" s="10"/>
      <c r="F457" s="10"/>
      <c r="G457" s="10"/>
      <c r="H457" s="10"/>
      <c r="I457" s="10"/>
    </row>
    <row r="458" spans="3:9" ht="15.75">
      <c r="C458" s="67" t="s">
        <v>475</v>
      </c>
      <c r="D458" s="124">
        <v>1</v>
      </c>
      <c r="E458" s="10"/>
      <c r="F458" s="10"/>
      <c r="G458" s="10"/>
      <c r="H458" s="10"/>
      <c r="I458" s="10"/>
    </row>
    <row r="459" spans="3:9" ht="15.75">
      <c r="C459" s="67" t="s">
        <v>607</v>
      </c>
      <c r="D459" s="124">
        <v>1</v>
      </c>
      <c r="E459" s="10"/>
      <c r="F459" s="10"/>
      <c r="G459" s="10"/>
      <c r="H459" s="10"/>
      <c r="I459" s="10"/>
    </row>
    <row r="460" spans="3:9" ht="15.75">
      <c r="C460" s="67" t="s">
        <v>439</v>
      </c>
      <c r="D460" s="124">
        <v>1</v>
      </c>
      <c r="E460" s="10"/>
      <c r="F460" s="10"/>
      <c r="G460" s="10"/>
      <c r="H460" s="10"/>
      <c r="I460" s="10"/>
    </row>
    <row r="461" spans="3:9" ht="15.75">
      <c r="C461" s="67" t="s">
        <v>332</v>
      </c>
      <c r="D461" s="124">
        <v>1</v>
      </c>
      <c r="E461" s="10"/>
      <c r="F461" s="10"/>
      <c r="G461" s="10"/>
      <c r="H461" s="10"/>
      <c r="I461" s="10"/>
    </row>
    <row r="462" spans="3:9" ht="15.75">
      <c r="C462" s="67" t="s">
        <v>558</v>
      </c>
      <c r="D462" s="124">
        <v>1</v>
      </c>
      <c r="E462" s="10"/>
      <c r="F462" s="10"/>
      <c r="G462" s="10"/>
      <c r="H462" s="10"/>
      <c r="I462" s="10"/>
    </row>
    <row r="463" spans="3:9" ht="15.75">
      <c r="C463" s="67" t="s">
        <v>809</v>
      </c>
      <c r="D463" s="124">
        <v>1</v>
      </c>
      <c r="E463" s="10"/>
      <c r="F463" s="10"/>
      <c r="G463" s="10"/>
      <c r="H463" s="10"/>
      <c r="I463" s="10"/>
    </row>
    <row r="464" spans="3:9" ht="16.5" thickBot="1">
      <c r="C464" s="129" t="s">
        <v>185</v>
      </c>
      <c r="D464" s="133">
        <v>1</v>
      </c>
      <c r="E464" s="10"/>
      <c r="F464" s="10"/>
      <c r="G464" s="10"/>
      <c r="H464" s="10"/>
      <c r="I464" s="10"/>
    </row>
  </sheetData>
  <autoFilter ref="C6:D464" xr:uid="{00000000-0009-0000-0000-000015000000}">
    <sortState ref="C7:D465">
      <sortCondition descending="1" ref="D6:D465"/>
    </sortState>
  </autoFilter>
  <mergeCells count="1">
    <mergeCell ref="B4:E4"/>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71"/>
  <sheetViews>
    <sheetView workbookViewId="0">
      <selection activeCell="Q25" sqref="Q25"/>
    </sheetView>
  </sheetViews>
  <sheetFormatPr baseColWidth="10" defaultRowHeight="15"/>
  <cols>
    <col min="1" max="2" width="11.42578125" style="92"/>
    <col min="3" max="3" width="55.28515625" style="92" bestFit="1" customWidth="1"/>
    <col min="4" max="7" width="11.42578125" style="92"/>
    <col min="8" max="8" width="29.28515625" style="92" bestFit="1" customWidth="1"/>
    <col min="9" max="9" width="11.42578125" style="92"/>
    <col min="10" max="10" width="16.7109375" style="92" bestFit="1" customWidth="1"/>
    <col min="11" max="16384" width="11.42578125" style="92"/>
  </cols>
  <sheetData>
    <row r="1" spans="1:12" ht="18.75">
      <c r="A1" s="207" t="str">
        <f>HYPERLINK("#'Carátula'!A1","Volver al menú")</f>
        <v>Volver al menú</v>
      </c>
    </row>
    <row r="4" spans="1:12" ht="15.75">
      <c r="B4" s="352" t="s">
        <v>104</v>
      </c>
      <c r="C4" s="352"/>
      <c r="D4" s="352"/>
      <c r="E4" s="352"/>
      <c r="I4" s="1"/>
      <c r="J4" s="1"/>
      <c r="K4" s="1"/>
      <c r="L4" s="1"/>
    </row>
    <row r="5" spans="1:12" ht="16.5" thickBot="1">
      <c r="B5" s="10"/>
      <c r="C5" s="10"/>
      <c r="D5" s="10"/>
      <c r="E5" s="10"/>
      <c r="F5" s="10"/>
      <c r="G5" s="10"/>
      <c r="I5" s="1"/>
      <c r="J5" s="1"/>
      <c r="K5" s="1"/>
      <c r="L5" s="1"/>
    </row>
    <row r="6" spans="1:12" ht="15.75">
      <c r="B6" s="10"/>
      <c r="C6" s="50" t="s">
        <v>105</v>
      </c>
      <c r="D6" s="134" t="s">
        <v>48</v>
      </c>
      <c r="E6" s="10"/>
      <c r="F6" s="10"/>
      <c r="G6" s="10"/>
      <c r="I6" s="1"/>
      <c r="J6" s="126"/>
      <c r="K6" s="156"/>
      <c r="L6" s="1"/>
    </row>
    <row r="7" spans="1:12" ht="15.75">
      <c r="B7" s="10"/>
      <c r="C7" s="67" t="s">
        <v>34</v>
      </c>
      <c r="D7" s="135">
        <v>9303</v>
      </c>
      <c r="E7" s="10"/>
      <c r="F7" s="10"/>
      <c r="G7" s="10"/>
      <c r="I7" s="1"/>
      <c r="J7" s="128"/>
      <c r="K7" s="128"/>
      <c r="L7" s="1"/>
    </row>
    <row r="8" spans="1:12" ht="15.75">
      <c r="B8" s="10"/>
      <c r="C8" s="67" t="s">
        <v>33</v>
      </c>
      <c r="D8" s="135">
        <v>5104</v>
      </c>
      <c r="E8" s="10"/>
      <c r="F8" s="10"/>
      <c r="G8" s="10"/>
      <c r="I8" s="1"/>
      <c r="J8" s="128"/>
      <c r="K8" s="128"/>
      <c r="L8" s="1"/>
    </row>
    <row r="9" spans="1:12" ht="15.75">
      <c r="B9" s="10"/>
      <c r="C9" s="67" t="s">
        <v>115</v>
      </c>
      <c r="D9" s="135">
        <v>373</v>
      </c>
      <c r="E9" s="10"/>
      <c r="F9" s="10"/>
      <c r="G9" s="10"/>
      <c r="I9" s="1"/>
      <c r="J9" s="128"/>
      <c r="K9" s="128"/>
      <c r="L9" s="1"/>
    </row>
    <row r="10" spans="1:12" ht="15.75">
      <c r="B10" s="10"/>
      <c r="C10" s="67" t="s">
        <v>35</v>
      </c>
      <c r="D10" s="135">
        <v>322</v>
      </c>
      <c r="E10" s="10"/>
      <c r="F10" s="10"/>
      <c r="G10" s="10"/>
      <c r="I10" s="1"/>
      <c r="J10" s="161"/>
      <c r="K10" s="161"/>
      <c r="L10" s="1"/>
    </row>
    <row r="11" spans="1:12" ht="15.75">
      <c r="B11" s="10"/>
      <c r="C11" s="67" t="s">
        <v>36</v>
      </c>
      <c r="D11" s="135">
        <v>96</v>
      </c>
      <c r="E11" s="10"/>
      <c r="F11" s="10"/>
      <c r="G11" s="10"/>
      <c r="I11" s="1"/>
      <c r="J11" s="1"/>
      <c r="K11" s="1"/>
      <c r="L11" s="1"/>
    </row>
    <row r="12" spans="1:12" ht="15.75">
      <c r="B12" s="10"/>
      <c r="C12" s="67" t="s">
        <v>117</v>
      </c>
      <c r="D12" s="135">
        <v>30</v>
      </c>
      <c r="E12" s="10"/>
      <c r="F12" s="10"/>
      <c r="G12" s="10"/>
      <c r="I12" s="1"/>
      <c r="J12" s="1"/>
      <c r="K12" s="1"/>
      <c r="L12" s="1"/>
    </row>
    <row r="13" spans="1:12" ht="15.75">
      <c r="B13" s="10"/>
      <c r="C13" s="67" t="s">
        <v>113</v>
      </c>
      <c r="D13" s="135">
        <v>25</v>
      </c>
      <c r="E13" s="10"/>
      <c r="F13" s="10"/>
      <c r="G13" s="10"/>
      <c r="I13" s="1"/>
      <c r="J13" s="1"/>
      <c r="K13" s="1"/>
      <c r="L13" s="1"/>
    </row>
    <row r="14" spans="1:12" ht="15.75">
      <c r="B14" s="10"/>
      <c r="C14" s="67" t="s">
        <v>38</v>
      </c>
      <c r="D14" s="135">
        <v>3</v>
      </c>
      <c r="E14" s="10"/>
      <c r="F14" s="10"/>
      <c r="G14" s="10"/>
    </row>
    <row r="15" spans="1:12" ht="15.75">
      <c r="B15" s="10"/>
      <c r="C15" s="67" t="s">
        <v>37</v>
      </c>
      <c r="D15" s="135">
        <v>1</v>
      </c>
      <c r="E15" s="10"/>
      <c r="F15" s="10"/>
      <c r="G15" s="10"/>
    </row>
    <row r="16" spans="1:12" ht="16.5" thickBot="1">
      <c r="B16" s="10"/>
      <c r="C16" s="129" t="s">
        <v>116</v>
      </c>
      <c r="D16" s="136">
        <v>1</v>
      </c>
      <c r="E16" s="10"/>
      <c r="F16" s="10"/>
      <c r="G16" s="10"/>
    </row>
    <row r="17" spans="2:7" ht="16.5" thickBot="1">
      <c r="B17" s="10"/>
      <c r="C17" s="128"/>
      <c r="D17" s="128"/>
      <c r="E17" s="10"/>
      <c r="F17" s="10"/>
      <c r="G17" s="10"/>
    </row>
    <row r="18" spans="2:7" ht="15.75" customHeight="1">
      <c r="B18" s="353" t="s">
        <v>1285</v>
      </c>
      <c r="C18" s="354"/>
      <c r="D18" s="354"/>
      <c r="E18" s="355"/>
      <c r="F18" s="10"/>
      <c r="G18" s="10"/>
    </row>
    <row r="19" spans="2:7" ht="15.75">
      <c r="B19" s="356"/>
      <c r="C19" s="357"/>
      <c r="D19" s="357"/>
      <c r="E19" s="358"/>
      <c r="F19" s="10"/>
      <c r="G19" s="10"/>
    </row>
    <row r="20" spans="2:7" ht="16.5" thickBot="1">
      <c r="B20" s="359"/>
      <c r="C20" s="360"/>
      <c r="D20" s="360"/>
      <c r="E20" s="361"/>
      <c r="F20" s="10"/>
      <c r="G20" s="10"/>
    </row>
    <row r="21" spans="2:7" ht="15.75">
      <c r="B21" s="193"/>
      <c r="C21" s="193"/>
      <c r="D21" s="193"/>
      <c r="E21" s="193"/>
      <c r="F21" s="10"/>
      <c r="G21" s="10"/>
    </row>
    <row r="22" spans="2:7" ht="15.75">
      <c r="B22" s="128"/>
      <c r="C22" s="128"/>
      <c r="D22" s="128"/>
      <c r="E22" s="128"/>
    </row>
    <row r="23" spans="2:7">
      <c r="C23" s="1"/>
      <c r="D23" s="1"/>
    </row>
    <row r="24" spans="2:7">
      <c r="C24" s="1"/>
      <c r="D24" s="1"/>
    </row>
    <row r="25" spans="2:7">
      <c r="C25" s="1"/>
      <c r="D25" s="1"/>
    </row>
    <row r="26" spans="2:7">
      <c r="C26" s="1"/>
      <c r="D26" s="1"/>
    </row>
    <row r="27" spans="2:7">
      <c r="C27" s="1"/>
      <c r="D27" s="1"/>
    </row>
    <row r="28" spans="2:7">
      <c r="C28" s="1"/>
      <c r="D28" s="1"/>
    </row>
    <row r="29" spans="2:7">
      <c r="C29" s="1"/>
      <c r="D29" s="1"/>
    </row>
    <row r="30" spans="2:7">
      <c r="C30" s="1"/>
      <c r="D30" s="1"/>
    </row>
    <row r="31" spans="2:7">
      <c r="C31" s="1"/>
      <c r="D31" s="1"/>
    </row>
    <row r="32" spans="2:7">
      <c r="C32" s="1"/>
      <c r="D32" s="1"/>
    </row>
    <row r="33" spans="2:5">
      <c r="C33" s="1"/>
      <c r="D33" s="1"/>
    </row>
    <row r="34" spans="2:5">
      <c r="C34" s="1"/>
      <c r="D34" s="1"/>
    </row>
    <row r="35" spans="2:5">
      <c r="C35" s="1"/>
      <c r="D35" s="1"/>
    </row>
    <row r="36" spans="2:5">
      <c r="B36" s="1"/>
      <c r="C36" s="1"/>
      <c r="D36" s="1"/>
      <c r="E36" s="1"/>
    </row>
    <row r="37" spans="2:5">
      <c r="C37" s="1"/>
      <c r="D37" s="1"/>
    </row>
    <row r="38" spans="2:5">
      <c r="C38" s="1"/>
      <c r="D38" s="1"/>
    </row>
    <row r="39" spans="2:5">
      <c r="C39" s="1"/>
      <c r="D39" s="1"/>
    </row>
    <row r="40" spans="2:5">
      <c r="C40" s="1"/>
      <c r="D40" s="1"/>
    </row>
    <row r="41" spans="2:5">
      <c r="C41" s="1"/>
      <c r="D41" s="1"/>
    </row>
    <row r="42" spans="2:5">
      <c r="C42" s="1"/>
      <c r="D42" s="1"/>
    </row>
    <row r="43" spans="2:5">
      <c r="C43" s="1"/>
      <c r="D43" s="1"/>
    </row>
    <row r="44" spans="2:5">
      <c r="C44" s="1"/>
      <c r="D44" s="1"/>
    </row>
    <row r="45" spans="2:5">
      <c r="C45" s="1"/>
      <c r="D45" s="1"/>
    </row>
    <row r="46" spans="2:5">
      <c r="C46" s="1"/>
      <c r="D46" s="1"/>
    </row>
    <row r="47" spans="2:5">
      <c r="C47" s="1"/>
      <c r="D47" s="1"/>
    </row>
    <row r="48" spans="2:5">
      <c r="C48" s="1"/>
      <c r="D48" s="1"/>
    </row>
    <row r="49" spans="3:4">
      <c r="C49" s="1"/>
      <c r="D49" s="1"/>
    </row>
    <row r="50" spans="3:4">
      <c r="C50" s="1"/>
      <c r="D50" s="1"/>
    </row>
    <row r="51" spans="3:4">
      <c r="C51" s="1"/>
      <c r="D51" s="1"/>
    </row>
    <row r="52" spans="3:4">
      <c r="C52" s="1"/>
      <c r="D52" s="1"/>
    </row>
    <row r="53" spans="3:4">
      <c r="C53" s="1"/>
      <c r="D53" s="1"/>
    </row>
    <row r="54" spans="3:4">
      <c r="C54" s="1"/>
      <c r="D54" s="1"/>
    </row>
    <row r="55" spans="3:4">
      <c r="C55" s="1"/>
      <c r="D55" s="1"/>
    </row>
    <row r="56" spans="3:4">
      <c r="C56" s="1"/>
      <c r="D56" s="1"/>
    </row>
    <row r="57" spans="3:4">
      <c r="C57" s="1"/>
      <c r="D57" s="1"/>
    </row>
    <row r="58" spans="3:4">
      <c r="C58" s="1"/>
      <c r="D58" s="1"/>
    </row>
    <row r="59" spans="3:4">
      <c r="C59" s="1"/>
      <c r="D59" s="1"/>
    </row>
    <row r="60" spans="3:4">
      <c r="C60" s="1"/>
      <c r="D60" s="1"/>
    </row>
    <row r="61" spans="3:4">
      <c r="C61" s="1"/>
      <c r="D61" s="1"/>
    </row>
    <row r="62" spans="3:4">
      <c r="C62" s="1"/>
      <c r="D62" s="1"/>
    </row>
    <row r="63" spans="3:4">
      <c r="C63" s="1"/>
      <c r="D63" s="1"/>
    </row>
    <row r="64" spans="3:4">
      <c r="C64" s="1"/>
      <c r="D64" s="1"/>
    </row>
    <row r="65" spans="3:4">
      <c r="C65" s="1"/>
      <c r="D65" s="1"/>
    </row>
    <row r="66" spans="3:4">
      <c r="C66" s="1"/>
      <c r="D66" s="1"/>
    </row>
    <row r="67" spans="3:4">
      <c r="C67" s="1"/>
      <c r="D67" s="1"/>
    </row>
    <row r="68" spans="3:4">
      <c r="C68" s="1"/>
      <c r="D68" s="1"/>
    </row>
    <row r="69" spans="3:4">
      <c r="C69" s="1"/>
      <c r="D69" s="1"/>
    </row>
    <row r="70" spans="3:4">
      <c r="C70" s="1"/>
      <c r="D70" s="1"/>
    </row>
    <row r="71" spans="3:4">
      <c r="C71" s="1"/>
      <c r="D71" s="1"/>
    </row>
  </sheetData>
  <autoFilter ref="C6:D16" xr:uid="{00000000-0009-0000-0000-000016000000}">
    <sortState ref="C7:D16">
      <sortCondition descending="1" ref="D6:D16"/>
    </sortState>
  </autoFilter>
  <mergeCells count="2">
    <mergeCell ref="B4:E4"/>
    <mergeCell ref="B18:E20"/>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166"/>
  <sheetViews>
    <sheetView workbookViewId="0"/>
  </sheetViews>
  <sheetFormatPr baseColWidth="10" defaultRowHeight="15"/>
  <cols>
    <col min="1" max="2" width="11.42578125" style="92"/>
    <col min="3" max="3" width="67.5703125" style="92" bestFit="1" customWidth="1"/>
    <col min="4" max="4" width="11.42578125" style="92"/>
    <col min="5" max="5" width="11.85546875" style="92" bestFit="1" customWidth="1"/>
    <col min="6" max="16384" width="11.42578125" style="92"/>
  </cols>
  <sheetData>
    <row r="1" spans="1:11" ht="18.75">
      <c r="A1" s="207" t="str">
        <f>HYPERLINK("#'Carátula'!A1","Volver al menú")</f>
        <v>Volver al menú</v>
      </c>
    </row>
    <row r="4" spans="1:11" ht="15.75">
      <c r="B4" s="251" t="s">
        <v>106</v>
      </c>
      <c r="C4" s="251"/>
      <c r="D4" s="251"/>
      <c r="E4" s="251"/>
    </row>
    <row r="5" spans="1:11" ht="15.75" thickBot="1"/>
    <row r="6" spans="1:11" ht="15.75" customHeight="1">
      <c r="C6" s="66" t="s">
        <v>107</v>
      </c>
      <c r="D6" s="132" t="s">
        <v>48</v>
      </c>
      <c r="F6" s="353" t="s">
        <v>1286</v>
      </c>
      <c r="G6" s="354"/>
      <c r="H6" s="354"/>
      <c r="I6" s="355"/>
      <c r="J6" s="192"/>
      <c r="K6" s="192"/>
    </row>
    <row r="7" spans="1:11" ht="15.75">
      <c r="C7" s="67" t="s">
        <v>1105</v>
      </c>
      <c r="D7" s="124">
        <v>25</v>
      </c>
      <c r="E7" s="10"/>
      <c r="F7" s="356"/>
      <c r="G7" s="357"/>
      <c r="H7" s="357"/>
      <c r="I7" s="358"/>
      <c r="J7" s="192"/>
      <c r="K7" s="192"/>
    </row>
    <row r="8" spans="1:11" ht="15" customHeight="1" thickBot="1">
      <c r="C8" s="67" t="s">
        <v>111</v>
      </c>
      <c r="D8" s="124">
        <v>3</v>
      </c>
      <c r="E8" s="10"/>
      <c r="F8" s="359"/>
      <c r="G8" s="360"/>
      <c r="H8" s="360"/>
      <c r="I8" s="361"/>
      <c r="J8" s="192"/>
      <c r="K8" s="192"/>
    </row>
    <row r="9" spans="1:11" ht="15.75" customHeight="1">
      <c r="C9" s="67" t="s">
        <v>117</v>
      </c>
      <c r="D9" s="124">
        <v>30</v>
      </c>
      <c r="E9" s="10"/>
      <c r="F9" s="62"/>
      <c r="G9" s="62"/>
      <c r="H9" s="62"/>
      <c r="I9" s="62"/>
      <c r="J9" s="192"/>
      <c r="K9" s="192"/>
    </row>
    <row r="10" spans="1:11" ht="15.75">
      <c r="C10" s="67" t="s">
        <v>896</v>
      </c>
      <c r="D10" s="124">
        <v>10</v>
      </c>
      <c r="E10" s="10"/>
      <c r="F10" s="192"/>
      <c r="G10" s="192"/>
      <c r="H10" s="192"/>
      <c r="I10" s="192"/>
      <c r="J10" s="192"/>
      <c r="K10" s="192"/>
    </row>
    <row r="11" spans="1:11" ht="15" customHeight="1">
      <c r="C11" s="67" t="s">
        <v>881</v>
      </c>
      <c r="D11" s="124">
        <v>312</v>
      </c>
      <c r="E11" s="10"/>
      <c r="F11" s="192"/>
      <c r="G11" s="192"/>
      <c r="H11" s="192"/>
      <c r="I11" s="192"/>
      <c r="J11" s="192"/>
      <c r="K11" s="192"/>
    </row>
    <row r="12" spans="1:11" ht="15.75" customHeight="1">
      <c r="C12" s="67" t="s">
        <v>876</v>
      </c>
      <c r="D12" s="124">
        <v>7614</v>
      </c>
      <c r="E12" s="10"/>
    </row>
    <row r="13" spans="1:11" ht="15.75">
      <c r="C13" s="67" t="s">
        <v>112</v>
      </c>
      <c r="D13" s="124">
        <v>100</v>
      </c>
      <c r="E13" s="10"/>
    </row>
    <row r="14" spans="1:11" ht="15.75">
      <c r="C14" s="67" t="s">
        <v>885</v>
      </c>
      <c r="D14" s="124">
        <v>273</v>
      </c>
      <c r="E14" s="10"/>
    </row>
    <row r="15" spans="1:11" ht="15.75">
      <c r="C15" s="67" t="s">
        <v>1106</v>
      </c>
      <c r="D15" s="124">
        <v>1</v>
      </c>
      <c r="E15" s="10"/>
    </row>
    <row r="16" spans="1:11" ht="15.75">
      <c r="C16" s="67" t="s">
        <v>58</v>
      </c>
      <c r="D16" s="124">
        <v>1</v>
      </c>
      <c r="E16" s="10"/>
    </row>
    <row r="17" spans="3:5" ht="15.75">
      <c r="C17" s="67" t="s">
        <v>891</v>
      </c>
      <c r="D17" s="124">
        <v>9</v>
      </c>
      <c r="E17" s="10"/>
    </row>
    <row r="18" spans="3:5" ht="15.75">
      <c r="C18" s="67" t="s">
        <v>36</v>
      </c>
      <c r="D18" s="124">
        <v>96</v>
      </c>
      <c r="E18" s="10"/>
    </row>
    <row r="19" spans="3:5" ht="15.75">
      <c r="C19" s="67" t="s">
        <v>892</v>
      </c>
      <c r="D19" s="124">
        <v>4</v>
      </c>
      <c r="E19" s="10"/>
    </row>
    <row r="20" spans="3:5" ht="15.75">
      <c r="C20" s="67" t="s">
        <v>877</v>
      </c>
      <c r="D20" s="124">
        <v>3411</v>
      </c>
      <c r="E20" s="10"/>
    </row>
    <row r="21" spans="3:5" ht="15.75">
      <c r="C21" s="67" t="s">
        <v>879</v>
      </c>
      <c r="D21" s="124">
        <v>1481</v>
      </c>
      <c r="E21" s="10"/>
    </row>
    <row r="22" spans="3:5" ht="15.75">
      <c r="C22" s="67" t="s">
        <v>894</v>
      </c>
      <c r="D22" s="124">
        <v>13</v>
      </c>
      <c r="E22" s="10"/>
    </row>
    <row r="23" spans="3:5" ht="15.75">
      <c r="C23" s="67" t="s">
        <v>884</v>
      </c>
      <c r="D23" s="124">
        <v>185</v>
      </c>
      <c r="E23" s="10"/>
    </row>
    <row r="24" spans="3:5" ht="15.75">
      <c r="C24" s="67" t="s">
        <v>1107</v>
      </c>
      <c r="D24" s="124">
        <v>1</v>
      </c>
      <c r="E24" s="10"/>
    </row>
    <row r="25" spans="3:5" ht="15.75">
      <c r="C25" s="67" t="s">
        <v>880</v>
      </c>
      <c r="D25" s="124">
        <v>279</v>
      </c>
      <c r="E25" s="10"/>
    </row>
    <row r="26" spans="3:5" ht="15.75">
      <c r="C26" s="67" t="s">
        <v>887</v>
      </c>
      <c r="D26" s="124">
        <v>66</v>
      </c>
      <c r="E26" s="10"/>
    </row>
    <row r="27" spans="3:5" ht="15.75">
      <c r="C27" s="67" t="s">
        <v>890</v>
      </c>
      <c r="D27" s="124">
        <v>16</v>
      </c>
      <c r="E27" s="10"/>
    </row>
    <row r="28" spans="3:5" ht="15.75">
      <c r="C28" s="67" t="s">
        <v>895</v>
      </c>
      <c r="D28" s="124">
        <v>5</v>
      </c>
      <c r="E28" s="10"/>
    </row>
    <row r="29" spans="3:5" ht="15.75">
      <c r="C29" s="67" t="s">
        <v>883</v>
      </c>
      <c r="D29" s="124">
        <v>21</v>
      </c>
      <c r="E29" s="10"/>
    </row>
    <row r="30" spans="3:5" ht="15.75">
      <c r="C30" s="67" t="s">
        <v>897</v>
      </c>
      <c r="D30" s="124">
        <v>5</v>
      </c>
      <c r="E30" s="10"/>
    </row>
    <row r="31" spans="3:5" ht="15.75">
      <c r="C31" s="67" t="s">
        <v>1108</v>
      </c>
      <c r="D31" s="124">
        <v>3</v>
      </c>
      <c r="E31" s="10"/>
    </row>
    <row r="32" spans="3:5" ht="15.75">
      <c r="C32" s="67" t="s">
        <v>1109</v>
      </c>
      <c r="D32" s="124">
        <v>4</v>
      </c>
      <c r="E32" s="10"/>
    </row>
    <row r="33" spans="2:5" ht="15.75">
      <c r="C33" s="67" t="s">
        <v>889</v>
      </c>
      <c r="D33" s="124">
        <v>11</v>
      </c>
      <c r="E33" s="10"/>
    </row>
    <row r="34" spans="2:5" ht="15.75">
      <c r="C34" s="67" t="s">
        <v>878</v>
      </c>
      <c r="D34" s="124">
        <v>1056</v>
      </c>
      <c r="E34" s="10"/>
    </row>
    <row r="35" spans="2:5" ht="15.75">
      <c r="B35" s="1"/>
      <c r="C35" s="67" t="s">
        <v>1110</v>
      </c>
      <c r="D35" s="124">
        <v>2</v>
      </c>
      <c r="E35" s="10"/>
    </row>
    <row r="36" spans="2:5" ht="15.75">
      <c r="C36" s="67" t="s">
        <v>886</v>
      </c>
      <c r="D36" s="124">
        <v>87</v>
      </c>
      <c r="E36" s="10"/>
    </row>
    <row r="37" spans="2:5" ht="15.75">
      <c r="C37" s="67" t="s">
        <v>893</v>
      </c>
      <c r="D37" s="124">
        <v>18</v>
      </c>
      <c r="E37" s="10"/>
    </row>
    <row r="38" spans="2:5" ht="15.75">
      <c r="C38" s="67" t="s">
        <v>1111</v>
      </c>
      <c r="D38" s="124">
        <v>2</v>
      </c>
      <c r="E38" s="10"/>
    </row>
    <row r="39" spans="2:5" ht="15.75">
      <c r="C39" s="67" t="s">
        <v>882</v>
      </c>
      <c r="D39" s="124">
        <v>49</v>
      </c>
      <c r="E39" s="10"/>
    </row>
    <row r="40" spans="2:5" ht="16.5" thickBot="1">
      <c r="C40" s="129" t="s">
        <v>888</v>
      </c>
      <c r="D40" s="133">
        <v>65</v>
      </c>
      <c r="E40" s="10"/>
    </row>
    <row r="41" spans="2:5" ht="15.75">
      <c r="C41" s="128"/>
      <c r="D41" s="128"/>
      <c r="E41" s="10"/>
    </row>
    <row r="42" spans="2:5" ht="15.75">
      <c r="C42" s="128"/>
      <c r="D42" s="128"/>
      <c r="E42" s="10"/>
    </row>
    <row r="43" spans="2:5" ht="15.75">
      <c r="C43" s="128"/>
      <c r="D43" s="128"/>
      <c r="E43" s="10"/>
    </row>
    <row r="44" spans="2:5" ht="15.75">
      <c r="C44" s="128"/>
      <c r="D44" s="128"/>
      <c r="E44" s="10"/>
    </row>
    <row r="45" spans="2:5" ht="15.75">
      <c r="C45" s="128"/>
      <c r="D45" s="128"/>
      <c r="E45" s="10"/>
    </row>
    <row r="46" spans="2:5" ht="15.75">
      <c r="C46" s="128"/>
      <c r="D46" s="128"/>
      <c r="E46" s="10"/>
    </row>
    <row r="47" spans="2:5" ht="15.75">
      <c r="C47" s="128"/>
      <c r="D47" s="128"/>
      <c r="E47" s="10"/>
    </row>
    <row r="48" spans="2:5" ht="15.75">
      <c r="C48" s="128"/>
      <c r="D48" s="128"/>
      <c r="E48" s="10"/>
    </row>
    <row r="49" spans="3:5" ht="15.75">
      <c r="C49" s="128"/>
      <c r="D49" s="128"/>
      <c r="E49" s="10"/>
    </row>
    <row r="50" spans="3:5" ht="15.75">
      <c r="C50" s="128"/>
      <c r="D50" s="128"/>
      <c r="E50" s="10"/>
    </row>
    <row r="51" spans="3:5" ht="15.75">
      <c r="C51" s="128"/>
      <c r="D51" s="128"/>
      <c r="E51" s="10"/>
    </row>
    <row r="52" spans="3:5" ht="15.75">
      <c r="C52" s="128"/>
      <c r="D52" s="128"/>
      <c r="E52" s="10"/>
    </row>
    <row r="53" spans="3:5" ht="15.75">
      <c r="C53" s="128"/>
      <c r="D53" s="128"/>
      <c r="E53" s="10"/>
    </row>
    <row r="54" spans="3:5" ht="15.75">
      <c r="C54" s="128"/>
      <c r="D54" s="128"/>
      <c r="E54" s="10"/>
    </row>
    <row r="55" spans="3:5" ht="15.75">
      <c r="C55" s="128"/>
      <c r="D55" s="128"/>
      <c r="E55" s="10"/>
    </row>
    <row r="56" spans="3:5" ht="15.75">
      <c r="C56" s="128"/>
      <c r="D56" s="128"/>
      <c r="E56" s="10"/>
    </row>
    <row r="57" spans="3:5" ht="15.75">
      <c r="C57" s="128"/>
      <c r="D57" s="128"/>
      <c r="E57" s="10"/>
    </row>
    <row r="58" spans="3:5" ht="15.75">
      <c r="C58" s="128"/>
      <c r="D58" s="128"/>
      <c r="E58" s="10"/>
    </row>
    <row r="59" spans="3:5" ht="15.75">
      <c r="C59" s="128"/>
      <c r="D59" s="128"/>
      <c r="E59" s="10"/>
    </row>
    <row r="60" spans="3:5" ht="15.75">
      <c r="C60" s="128"/>
      <c r="D60" s="128"/>
      <c r="E60" s="10"/>
    </row>
    <row r="61" spans="3:5" ht="15.75">
      <c r="C61" s="128"/>
      <c r="D61" s="128"/>
      <c r="E61" s="10"/>
    </row>
    <row r="62" spans="3:5" ht="15.75">
      <c r="C62" s="128"/>
      <c r="D62" s="128"/>
      <c r="E62" s="10"/>
    </row>
    <row r="63" spans="3:5" ht="15.75">
      <c r="C63" s="128"/>
      <c r="D63" s="128"/>
      <c r="E63" s="10"/>
    </row>
    <row r="64" spans="3:5" ht="15.75">
      <c r="C64" s="128"/>
      <c r="D64" s="128"/>
      <c r="E64" s="10"/>
    </row>
    <row r="65" spans="3:5" ht="15.75">
      <c r="C65" s="128"/>
      <c r="D65" s="128"/>
      <c r="E65" s="10"/>
    </row>
    <row r="66" spans="3:5" ht="15.75">
      <c r="C66" s="128"/>
      <c r="D66" s="128"/>
      <c r="E66" s="10"/>
    </row>
    <row r="67" spans="3:5" ht="15.75">
      <c r="C67" s="128"/>
      <c r="D67" s="128"/>
      <c r="E67" s="10"/>
    </row>
    <row r="68" spans="3:5" ht="15.75">
      <c r="C68" s="128"/>
      <c r="D68" s="128"/>
      <c r="E68" s="10"/>
    </row>
    <row r="69" spans="3:5" ht="15.75">
      <c r="C69" s="128"/>
      <c r="D69" s="128"/>
      <c r="E69" s="10"/>
    </row>
    <row r="70" spans="3:5" ht="15.75">
      <c r="C70" s="128"/>
      <c r="D70" s="128"/>
      <c r="E70" s="10"/>
    </row>
    <row r="71" spans="3:5">
      <c r="C71" s="1"/>
      <c r="D71" s="1"/>
    </row>
    <row r="72" spans="3:5">
      <c r="C72" s="1"/>
      <c r="D72" s="1"/>
    </row>
    <row r="73" spans="3:5">
      <c r="C73" s="1"/>
      <c r="D73" s="1"/>
    </row>
    <row r="74" spans="3:5">
      <c r="C74" s="1"/>
      <c r="D74" s="1"/>
    </row>
    <row r="75" spans="3:5">
      <c r="C75" s="1"/>
      <c r="D75" s="1"/>
    </row>
    <row r="76" spans="3:5">
      <c r="C76" s="1"/>
      <c r="D76" s="1"/>
    </row>
    <row r="77" spans="3:5">
      <c r="C77" s="1"/>
      <c r="D77" s="1"/>
    </row>
    <row r="78" spans="3:5">
      <c r="C78" s="1"/>
      <c r="D78" s="1"/>
    </row>
    <row r="79" spans="3:5">
      <c r="C79" s="1"/>
      <c r="D79" s="1"/>
    </row>
    <row r="80" spans="3:5">
      <c r="C80" s="1"/>
      <c r="D80" s="1"/>
    </row>
    <row r="81" spans="3:4">
      <c r="C81" s="1"/>
      <c r="D81" s="1"/>
    </row>
    <row r="82" spans="3:4">
      <c r="C82" s="1"/>
      <c r="D82" s="1"/>
    </row>
    <row r="83" spans="3:4">
      <c r="C83" s="1"/>
      <c r="D83" s="1"/>
    </row>
    <row r="84" spans="3:4">
      <c r="C84" s="1"/>
      <c r="D84" s="1"/>
    </row>
    <row r="85" spans="3:4">
      <c r="C85" s="1"/>
      <c r="D85" s="1"/>
    </row>
    <row r="86" spans="3:4">
      <c r="C86" s="1"/>
      <c r="D86" s="1"/>
    </row>
    <row r="87" spans="3:4">
      <c r="C87" s="1"/>
      <c r="D87" s="1"/>
    </row>
    <row r="88" spans="3:4">
      <c r="C88" s="1"/>
      <c r="D88" s="1"/>
    </row>
    <row r="89" spans="3:4">
      <c r="C89" s="1"/>
      <c r="D89" s="1"/>
    </row>
    <row r="90" spans="3:4">
      <c r="C90" s="1"/>
      <c r="D90" s="1"/>
    </row>
    <row r="91" spans="3:4">
      <c r="C91" s="1"/>
      <c r="D91" s="1"/>
    </row>
    <row r="92" spans="3:4">
      <c r="C92" s="1"/>
      <c r="D92" s="1"/>
    </row>
    <row r="93" spans="3:4">
      <c r="C93" s="1"/>
      <c r="D93" s="1"/>
    </row>
    <row r="94" spans="3:4">
      <c r="C94" s="1"/>
      <c r="D94" s="1"/>
    </row>
    <row r="95" spans="3:4">
      <c r="C95" s="1"/>
      <c r="D95" s="1"/>
    </row>
    <row r="96" spans="3:4">
      <c r="C96" s="1"/>
      <c r="D96" s="1"/>
    </row>
    <row r="97" spans="3:4">
      <c r="C97" s="1"/>
      <c r="D97" s="1"/>
    </row>
    <row r="98" spans="3:4">
      <c r="C98" s="1"/>
      <c r="D98" s="1"/>
    </row>
    <row r="99" spans="3:4">
      <c r="C99" s="1"/>
      <c r="D99" s="1"/>
    </row>
    <row r="100" spans="3:4">
      <c r="C100" s="1"/>
      <c r="D100" s="1"/>
    </row>
    <row r="101" spans="3:4">
      <c r="C101" s="1"/>
      <c r="D101" s="1"/>
    </row>
    <row r="102" spans="3:4">
      <c r="C102" s="1"/>
      <c r="D102" s="1"/>
    </row>
    <row r="103" spans="3:4">
      <c r="C103" s="1"/>
      <c r="D103" s="1"/>
    </row>
    <row r="104" spans="3:4">
      <c r="C104" s="1"/>
      <c r="D104" s="1"/>
    </row>
    <row r="105" spans="3:4">
      <c r="C105" s="1"/>
      <c r="D105" s="1"/>
    </row>
    <row r="106" spans="3:4">
      <c r="C106" s="1"/>
      <c r="D106" s="1"/>
    </row>
    <row r="107" spans="3:4">
      <c r="C107" s="1"/>
      <c r="D107" s="1"/>
    </row>
    <row r="108" spans="3:4">
      <c r="C108" s="1"/>
      <c r="D108" s="1"/>
    </row>
    <row r="109" spans="3:4">
      <c r="C109" s="1"/>
      <c r="D109" s="1"/>
    </row>
    <row r="110" spans="3:4">
      <c r="C110" s="1"/>
      <c r="D110" s="1"/>
    </row>
    <row r="111" spans="3:4">
      <c r="C111" s="1"/>
      <c r="D111" s="1"/>
    </row>
    <row r="112" spans="3:4">
      <c r="C112" s="1"/>
      <c r="D112" s="1"/>
    </row>
    <row r="113" spans="3:4">
      <c r="C113" s="1"/>
      <c r="D113" s="1"/>
    </row>
    <row r="114" spans="3:4">
      <c r="C114" s="1"/>
      <c r="D114" s="1"/>
    </row>
    <row r="115" spans="3:4">
      <c r="C115" s="1"/>
      <c r="D115" s="1"/>
    </row>
    <row r="116" spans="3:4">
      <c r="C116" s="1"/>
      <c r="D116" s="1"/>
    </row>
    <row r="117" spans="3:4">
      <c r="C117" s="1"/>
      <c r="D117" s="1"/>
    </row>
    <row r="118" spans="3:4">
      <c r="C118" s="1"/>
      <c r="D118" s="1"/>
    </row>
    <row r="119" spans="3:4">
      <c r="C119" s="1"/>
      <c r="D119" s="1"/>
    </row>
    <row r="120" spans="3:4">
      <c r="C120" s="1"/>
      <c r="D120" s="1"/>
    </row>
    <row r="121" spans="3:4">
      <c r="C121" s="1"/>
      <c r="D121" s="1"/>
    </row>
    <row r="122" spans="3:4">
      <c r="C122" s="1"/>
      <c r="D122" s="1"/>
    </row>
    <row r="123" spans="3:4">
      <c r="C123" s="1"/>
      <c r="D123" s="1"/>
    </row>
    <row r="124" spans="3:4">
      <c r="C124" s="1"/>
      <c r="D124" s="1"/>
    </row>
    <row r="125" spans="3:4">
      <c r="C125" s="1"/>
      <c r="D125" s="1"/>
    </row>
    <row r="126" spans="3:4">
      <c r="C126" s="1"/>
      <c r="D126" s="1"/>
    </row>
    <row r="127" spans="3:4">
      <c r="C127" s="1"/>
      <c r="D127" s="1"/>
    </row>
    <row r="128" spans="3:4">
      <c r="C128" s="1"/>
      <c r="D128" s="1"/>
    </row>
    <row r="129" spans="3:4">
      <c r="C129" s="1"/>
      <c r="D129" s="1"/>
    </row>
    <row r="130" spans="3:4">
      <c r="C130" s="1"/>
      <c r="D130" s="1"/>
    </row>
    <row r="131" spans="3:4">
      <c r="C131" s="1"/>
      <c r="D131" s="1"/>
    </row>
    <row r="132" spans="3:4">
      <c r="C132" s="1"/>
      <c r="D132" s="1"/>
    </row>
    <row r="133" spans="3:4">
      <c r="C133" s="1"/>
      <c r="D133" s="1"/>
    </row>
    <row r="134" spans="3:4">
      <c r="C134" s="1"/>
      <c r="D134" s="1"/>
    </row>
    <row r="135" spans="3:4">
      <c r="C135" s="1"/>
      <c r="D135" s="1"/>
    </row>
    <row r="136" spans="3:4">
      <c r="C136" s="1"/>
      <c r="D136" s="1"/>
    </row>
    <row r="137" spans="3:4">
      <c r="C137" s="1"/>
      <c r="D137" s="1"/>
    </row>
    <row r="138" spans="3:4">
      <c r="C138" s="1"/>
      <c r="D138" s="1"/>
    </row>
    <row r="139" spans="3:4">
      <c r="C139" s="1"/>
      <c r="D139" s="1"/>
    </row>
    <row r="140" spans="3:4">
      <c r="C140" s="1"/>
      <c r="D140" s="1"/>
    </row>
    <row r="141" spans="3:4">
      <c r="C141" s="1"/>
      <c r="D141" s="1"/>
    </row>
    <row r="142" spans="3:4">
      <c r="C142" s="1"/>
      <c r="D142" s="1"/>
    </row>
    <row r="143" spans="3:4">
      <c r="C143" s="1"/>
      <c r="D143" s="1"/>
    </row>
    <row r="144" spans="3:4">
      <c r="C144" s="1"/>
      <c r="D144" s="1"/>
    </row>
    <row r="145" spans="3:4">
      <c r="C145" s="1"/>
      <c r="D145" s="1"/>
    </row>
    <row r="146" spans="3:4">
      <c r="C146" s="1"/>
      <c r="D146" s="1"/>
    </row>
    <row r="147" spans="3:4">
      <c r="C147" s="1"/>
      <c r="D147" s="1"/>
    </row>
    <row r="148" spans="3:4">
      <c r="C148" s="1"/>
      <c r="D148" s="1"/>
    </row>
    <row r="149" spans="3:4">
      <c r="C149" s="1"/>
      <c r="D149" s="1"/>
    </row>
    <row r="150" spans="3:4">
      <c r="C150" s="1"/>
      <c r="D150" s="1"/>
    </row>
    <row r="151" spans="3:4">
      <c r="C151" s="1"/>
      <c r="D151" s="1"/>
    </row>
    <row r="152" spans="3:4">
      <c r="C152" s="1"/>
      <c r="D152" s="1"/>
    </row>
    <row r="153" spans="3:4">
      <c r="C153" s="1"/>
      <c r="D153" s="1"/>
    </row>
    <row r="154" spans="3:4">
      <c r="C154" s="1"/>
      <c r="D154" s="1"/>
    </row>
    <row r="155" spans="3:4">
      <c r="C155" s="1"/>
      <c r="D155" s="1"/>
    </row>
    <row r="156" spans="3:4">
      <c r="C156" s="1"/>
      <c r="D156" s="1"/>
    </row>
    <row r="157" spans="3:4">
      <c r="C157" s="1"/>
      <c r="D157" s="1"/>
    </row>
    <row r="158" spans="3:4">
      <c r="C158" s="1"/>
      <c r="D158" s="1"/>
    </row>
    <row r="159" spans="3:4">
      <c r="C159" s="1"/>
      <c r="D159" s="1"/>
    </row>
    <row r="160" spans="3:4">
      <c r="C160" s="1"/>
      <c r="D160" s="1"/>
    </row>
    <row r="161" spans="3:4">
      <c r="C161" s="1"/>
      <c r="D161" s="1"/>
    </row>
    <row r="162" spans="3:4">
      <c r="C162" s="1"/>
      <c r="D162" s="1"/>
    </row>
    <row r="163" spans="3:4">
      <c r="C163" s="1"/>
      <c r="D163" s="1"/>
    </row>
    <row r="164" spans="3:4">
      <c r="C164" s="1"/>
      <c r="D164" s="1"/>
    </row>
    <row r="165" spans="3:4">
      <c r="C165" s="1"/>
      <c r="D165" s="1"/>
    </row>
    <row r="166" spans="3:4">
      <c r="C166" s="1"/>
      <c r="D166" s="1"/>
    </row>
  </sheetData>
  <mergeCells count="2">
    <mergeCell ref="B4:E4"/>
    <mergeCell ref="F6:I8"/>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F14"/>
  <sheetViews>
    <sheetView zoomScaleNormal="100" workbookViewId="0"/>
  </sheetViews>
  <sheetFormatPr baseColWidth="10" defaultRowHeight="15"/>
  <cols>
    <col min="1" max="2" width="11.42578125" style="92"/>
    <col min="3" max="3" width="40.7109375" style="92" customWidth="1"/>
    <col min="4" max="4" width="11.42578125" style="92"/>
    <col min="5" max="5" width="16.140625" style="92" customWidth="1"/>
    <col min="6" max="16384" width="11.42578125" style="92"/>
  </cols>
  <sheetData>
    <row r="1" spans="1:6" ht="18.75">
      <c r="A1" s="207" t="str">
        <f>HYPERLINK("#'Carátula'!A1","Volver al menú")</f>
        <v>Volver al menú</v>
      </c>
    </row>
    <row r="3" spans="1:6" ht="18.75">
      <c r="B3" s="261" t="s">
        <v>108</v>
      </c>
      <c r="C3" s="261"/>
      <c r="D3" s="261"/>
      <c r="E3" s="261"/>
    </row>
    <row r="4" spans="1:6" ht="15.75" thickBot="1"/>
    <row r="5" spans="1:6" ht="15.75">
      <c r="B5" s="10"/>
      <c r="C5" s="66" t="s">
        <v>109</v>
      </c>
      <c r="D5" s="132" t="s">
        <v>48</v>
      </c>
      <c r="E5" s="10"/>
      <c r="F5" s="10"/>
    </row>
    <row r="6" spans="1:6" ht="15.75">
      <c r="B6" s="10"/>
      <c r="C6" s="67" t="s">
        <v>1112</v>
      </c>
      <c r="D6" s="124">
        <v>5448</v>
      </c>
      <c r="E6" s="10"/>
      <c r="F6" s="10"/>
    </row>
    <row r="7" spans="1:6" ht="15.75">
      <c r="B7" s="10"/>
      <c r="C7" s="67" t="s">
        <v>1113</v>
      </c>
      <c r="D7" s="124">
        <v>9701</v>
      </c>
      <c r="E7" s="10"/>
      <c r="F7" s="10"/>
    </row>
    <row r="8" spans="1:6" ht="16.5" thickBot="1">
      <c r="B8" s="10"/>
      <c r="C8" s="129" t="s">
        <v>1244</v>
      </c>
      <c r="D8" s="133">
        <v>109</v>
      </c>
      <c r="E8" s="10"/>
      <c r="F8" s="10"/>
    </row>
    <row r="9" spans="1:6" ht="16.5" thickBot="1">
      <c r="B9" s="10"/>
      <c r="C9" s="128"/>
      <c r="D9" s="10"/>
      <c r="E9" s="10"/>
      <c r="F9" s="10"/>
    </row>
    <row r="10" spans="1:6" ht="15.75">
      <c r="B10" s="362" t="s">
        <v>1287</v>
      </c>
      <c r="C10" s="363"/>
      <c r="D10" s="363"/>
      <c r="E10" s="364"/>
      <c r="F10" s="10"/>
    </row>
    <row r="11" spans="1:6" ht="15.75">
      <c r="B11" s="365"/>
      <c r="C11" s="366"/>
      <c r="D11" s="366"/>
      <c r="E11" s="367"/>
      <c r="F11" s="10"/>
    </row>
    <row r="12" spans="1:6" ht="16.5" thickBot="1">
      <c r="B12" s="368"/>
      <c r="C12" s="369"/>
      <c r="D12" s="369"/>
      <c r="E12" s="370"/>
      <c r="F12" s="10"/>
    </row>
    <row r="13" spans="1:6" ht="15.75">
      <c r="B13" s="194"/>
      <c r="C13" s="118"/>
      <c r="D13" s="118"/>
      <c r="E13" s="194"/>
      <c r="F13" s="10"/>
    </row>
    <row r="14" spans="1:6" ht="15.75">
      <c r="B14" s="10"/>
      <c r="C14" s="128"/>
      <c r="D14" s="128"/>
      <c r="E14" s="10"/>
      <c r="F14" s="10"/>
    </row>
  </sheetData>
  <mergeCells count="2">
    <mergeCell ref="B3:E3"/>
    <mergeCell ref="B10:E12"/>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M204"/>
  <sheetViews>
    <sheetView zoomScale="85" zoomScaleNormal="85" workbookViewId="0">
      <selection activeCell="H31" sqref="H31"/>
    </sheetView>
  </sheetViews>
  <sheetFormatPr baseColWidth="10" defaultRowHeight="15"/>
  <cols>
    <col min="1" max="1" width="11.42578125" style="92"/>
    <col min="2" max="2" width="11.28515625" style="92" customWidth="1"/>
    <col min="3" max="3" width="104.28515625" style="92" bestFit="1" customWidth="1"/>
    <col min="4" max="4" width="13.85546875" style="92" customWidth="1"/>
    <col min="5" max="14" width="11.42578125" style="92"/>
    <col min="15" max="15" width="13.5703125" style="92" bestFit="1" customWidth="1"/>
    <col min="16" max="16384" width="11.42578125" style="92"/>
  </cols>
  <sheetData>
    <row r="1" spans="1:13" ht="18.75">
      <c r="A1" s="207" t="str">
        <f>HYPERLINK("#'Carátula'!A1","Volver al menú")</f>
        <v>Volver al menú</v>
      </c>
    </row>
    <row r="4" spans="1:13" ht="18.75" customHeight="1">
      <c r="A4" s="137"/>
      <c r="B4" s="251" t="s">
        <v>114</v>
      </c>
      <c r="C4" s="251"/>
      <c r="D4" s="251"/>
      <c r="E4" s="251"/>
      <c r="F4" s="137"/>
    </row>
    <row r="5" spans="1:13" ht="15.75" thickBot="1"/>
    <row r="6" spans="1:13" ht="15.75">
      <c r="A6" s="100"/>
      <c r="C6" s="138" t="s">
        <v>105</v>
      </c>
      <c r="D6" s="139" t="s">
        <v>31</v>
      </c>
      <c r="F6" s="371" t="s">
        <v>1288</v>
      </c>
      <c r="G6" s="372"/>
      <c r="H6" s="372"/>
      <c r="I6" s="372"/>
      <c r="J6" s="372"/>
      <c r="K6" s="372"/>
      <c r="L6" s="372"/>
      <c r="M6" s="373"/>
    </row>
    <row r="7" spans="1:13" ht="16.5" thickBot="1">
      <c r="C7" s="14" t="s">
        <v>34</v>
      </c>
      <c r="D7" s="140">
        <v>30523</v>
      </c>
      <c r="F7" s="374"/>
      <c r="G7" s="375"/>
      <c r="H7" s="375"/>
      <c r="I7" s="375"/>
      <c r="J7" s="375"/>
      <c r="K7" s="375"/>
      <c r="L7" s="375"/>
      <c r="M7" s="376"/>
    </row>
    <row r="8" spans="1:13" ht="15.75">
      <c r="C8" s="14" t="s">
        <v>33</v>
      </c>
      <c r="D8" s="140">
        <v>15567</v>
      </c>
    </row>
    <row r="9" spans="1:13" ht="15.75">
      <c r="C9" s="14" t="s">
        <v>115</v>
      </c>
      <c r="D9" s="140">
        <v>4371</v>
      </c>
    </row>
    <row r="10" spans="1:13" ht="15.75">
      <c r="C10" s="14" t="s">
        <v>35</v>
      </c>
      <c r="D10" s="140">
        <v>1537</v>
      </c>
    </row>
    <row r="11" spans="1:13" ht="15.75">
      <c r="C11" s="14" t="s">
        <v>36</v>
      </c>
      <c r="D11" s="140">
        <v>320</v>
      </c>
    </row>
    <row r="12" spans="1:13" ht="15.75">
      <c r="C12" s="14" t="s">
        <v>116</v>
      </c>
      <c r="D12" s="140">
        <v>118</v>
      </c>
    </row>
    <row r="13" spans="1:13" ht="15.75">
      <c r="C13" s="14" t="s">
        <v>113</v>
      </c>
      <c r="D13" s="140">
        <v>82</v>
      </c>
    </row>
    <row r="14" spans="1:13" ht="15.75">
      <c r="C14" s="14" t="s">
        <v>37</v>
      </c>
      <c r="D14" s="140">
        <v>57</v>
      </c>
    </row>
    <row r="15" spans="1:13" ht="15.75">
      <c r="C15" s="14" t="s">
        <v>117</v>
      </c>
      <c r="D15" s="140">
        <v>23</v>
      </c>
    </row>
    <row r="16" spans="1:13" ht="16.5" thickBot="1">
      <c r="C16" s="129" t="s">
        <v>38</v>
      </c>
      <c r="D16" s="133">
        <v>11</v>
      </c>
    </row>
    <row r="17" spans="3:4" ht="15.75">
      <c r="C17" s="128"/>
      <c r="D17" s="128"/>
    </row>
    <row r="18" spans="3:4" ht="15" customHeight="1">
      <c r="C18" s="128"/>
      <c r="D18" s="128"/>
    </row>
    <row r="19" spans="3:4" ht="15" customHeight="1">
      <c r="C19" s="128"/>
      <c r="D19" s="128"/>
    </row>
    <row r="20" spans="3:4" ht="15" customHeight="1">
      <c r="C20" s="128"/>
      <c r="D20" s="128"/>
    </row>
    <row r="21" spans="3:4" ht="15" customHeight="1">
      <c r="C21" s="128"/>
      <c r="D21" s="128"/>
    </row>
    <row r="22" spans="3:4" ht="15.75" customHeight="1">
      <c r="C22" s="128"/>
      <c r="D22" s="128"/>
    </row>
    <row r="23" spans="3:4" ht="15.75">
      <c r="C23" s="128"/>
      <c r="D23" s="128"/>
    </row>
    <row r="24" spans="3:4" ht="15.75">
      <c r="C24" s="128"/>
      <c r="D24" s="128"/>
    </row>
    <row r="25" spans="3:4" ht="15.75">
      <c r="C25" s="128"/>
      <c r="D25" s="128"/>
    </row>
    <row r="26" spans="3:4" ht="15.75">
      <c r="C26" s="128"/>
      <c r="D26" s="128"/>
    </row>
    <row r="27" spans="3:4" ht="15.75">
      <c r="C27" s="128"/>
      <c r="D27" s="128"/>
    </row>
    <row r="28" spans="3:4" ht="15.75">
      <c r="C28" s="128"/>
      <c r="D28" s="128"/>
    </row>
    <row r="29" spans="3:4" ht="15.75">
      <c r="C29" s="128"/>
      <c r="D29" s="128"/>
    </row>
    <row r="30" spans="3:4" ht="15.75">
      <c r="C30" s="128"/>
      <c r="D30" s="128"/>
    </row>
    <row r="31" spans="3:4" ht="15.75">
      <c r="C31" s="128"/>
      <c r="D31" s="128"/>
    </row>
    <row r="32" spans="3:4" ht="15.75">
      <c r="C32" s="128"/>
      <c r="D32" s="128"/>
    </row>
    <row r="33" spans="3:4" ht="15.75">
      <c r="C33" s="128"/>
      <c r="D33" s="128"/>
    </row>
    <row r="34" spans="3:4" ht="15.75">
      <c r="C34" s="128"/>
      <c r="D34" s="128"/>
    </row>
    <row r="35" spans="3:4" ht="15.75">
      <c r="C35" s="128"/>
      <c r="D35" s="128"/>
    </row>
    <row r="36" spans="3:4" ht="15.75">
      <c r="C36" s="128"/>
      <c r="D36" s="128"/>
    </row>
    <row r="37" spans="3:4" ht="15.75">
      <c r="C37" s="128"/>
      <c r="D37" s="128"/>
    </row>
    <row r="38" spans="3:4" ht="15.75">
      <c r="C38" s="128"/>
      <c r="D38" s="128"/>
    </row>
    <row r="39" spans="3:4" ht="15.75">
      <c r="C39" s="128"/>
      <c r="D39" s="128"/>
    </row>
    <row r="40" spans="3:4" ht="15.75">
      <c r="C40" s="128"/>
      <c r="D40" s="128"/>
    </row>
    <row r="41" spans="3:4" ht="15.75">
      <c r="C41" s="128"/>
      <c r="D41" s="128"/>
    </row>
    <row r="42" spans="3:4" ht="15.75">
      <c r="C42" s="128"/>
      <c r="D42" s="128"/>
    </row>
    <row r="43" spans="3:4" ht="15.75">
      <c r="C43" s="128"/>
      <c r="D43" s="128"/>
    </row>
    <row r="44" spans="3:4" ht="15.75">
      <c r="C44" s="128"/>
      <c r="D44" s="128"/>
    </row>
    <row r="45" spans="3:4" ht="15.75">
      <c r="C45" s="128"/>
      <c r="D45" s="128"/>
    </row>
    <row r="46" spans="3:4" ht="15.75">
      <c r="C46" s="128"/>
      <c r="D46" s="128"/>
    </row>
    <row r="47" spans="3:4" ht="15.75">
      <c r="C47" s="128"/>
      <c r="D47" s="128"/>
    </row>
    <row r="48" spans="3:4" ht="15.75">
      <c r="C48" s="128"/>
      <c r="D48" s="128"/>
    </row>
    <row r="49" spans="2:5" ht="15.75">
      <c r="B49" s="1"/>
      <c r="C49" s="128"/>
      <c r="D49" s="128"/>
      <c r="E49" s="1"/>
    </row>
    <row r="50" spans="2:5" ht="15.75">
      <c r="B50" s="1"/>
      <c r="C50" s="128"/>
      <c r="D50" s="128"/>
      <c r="E50" s="1"/>
    </row>
    <row r="51" spans="2:5" ht="15.75">
      <c r="B51" s="1"/>
      <c r="C51" s="128"/>
      <c r="D51" s="128"/>
      <c r="E51" s="1"/>
    </row>
    <row r="52" spans="2:5" ht="15.75">
      <c r="B52" s="1"/>
      <c r="C52" s="128"/>
      <c r="D52" s="128"/>
      <c r="E52" s="1"/>
    </row>
    <row r="53" spans="2:5" ht="15.75">
      <c r="B53" s="1"/>
      <c r="C53" s="128"/>
      <c r="D53" s="128"/>
      <c r="E53" s="1"/>
    </row>
    <row r="54" spans="2:5" ht="15.75">
      <c r="B54" s="1"/>
      <c r="C54" s="128"/>
      <c r="D54" s="128"/>
      <c r="E54" s="1"/>
    </row>
    <row r="55" spans="2:5" ht="15.75">
      <c r="B55" s="1"/>
      <c r="C55" s="128"/>
      <c r="D55" s="128"/>
      <c r="E55" s="1"/>
    </row>
    <row r="56" spans="2:5" ht="15.75">
      <c r="B56" s="1"/>
      <c r="C56" s="128"/>
      <c r="D56" s="128"/>
      <c r="E56" s="1"/>
    </row>
    <row r="57" spans="2:5" ht="15.75">
      <c r="B57" s="1"/>
      <c r="C57" s="128"/>
      <c r="D57" s="128"/>
      <c r="E57" s="1"/>
    </row>
    <row r="58" spans="2:5" ht="15.75">
      <c r="B58" s="1"/>
      <c r="C58" s="128"/>
      <c r="D58" s="128"/>
      <c r="E58" s="1"/>
    </row>
    <row r="59" spans="2:5" ht="15.75">
      <c r="B59" s="1"/>
      <c r="C59" s="128"/>
      <c r="D59" s="128"/>
      <c r="E59" s="1"/>
    </row>
    <row r="60" spans="2:5" ht="15.75">
      <c r="B60" s="1"/>
      <c r="C60" s="128"/>
      <c r="D60" s="128"/>
      <c r="E60" s="1"/>
    </row>
    <row r="61" spans="2:5" ht="15.75">
      <c r="B61" s="1"/>
      <c r="C61" s="128"/>
      <c r="D61" s="128"/>
      <c r="E61" s="1"/>
    </row>
    <row r="62" spans="2:5" ht="15.75">
      <c r="B62" s="1"/>
      <c r="C62" s="128"/>
      <c r="D62" s="128"/>
      <c r="E62" s="1"/>
    </row>
    <row r="63" spans="2:5" ht="15.75">
      <c r="B63" s="1"/>
      <c r="C63" s="128"/>
      <c r="D63" s="128"/>
      <c r="E63" s="1"/>
    </row>
    <row r="64" spans="2:5" ht="15.75">
      <c r="B64" s="1"/>
      <c r="C64" s="128"/>
      <c r="D64" s="128"/>
      <c r="E64" s="1"/>
    </row>
    <row r="65" spans="2:5" ht="15.75">
      <c r="B65" s="1"/>
      <c r="C65" s="128"/>
      <c r="D65" s="128"/>
      <c r="E65" s="1"/>
    </row>
    <row r="66" spans="2:5" ht="15.75">
      <c r="B66" s="1"/>
      <c r="C66" s="128"/>
      <c r="D66" s="128"/>
      <c r="E66" s="1"/>
    </row>
    <row r="67" spans="2:5" ht="15.75">
      <c r="B67" s="1"/>
      <c r="C67" s="128"/>
      <c r="D67" s="128"/>
      <c r="E67" s="1"/>
    </row>
    <row r="68" spans="2:5" ht="15.75">
      <c r="B68" s="1"/>
      <c r="C68" s="128"/>
      <c r="D68" s="128"/>
      <c r="E68" s="1"/>
    </row>
    <row r="69" spans="2:5" ht="15.75">
      <c r="B69" s="1"/>
      <c r="C69" s="128"/>
      <c r="D69" s="128"/>
      <c r="E69" s="1"/>
    </row>
    <row r="70" spans="2:5" ht="15.75">
      <c r="B70" s="1"/>
      <c r="C70" s="128"/>
      <c r="D70" s="128"/>
      <c r="E70" s="1"/>
    </row>
    <row r="71" spans="2:5" ht="15.75">
      <c r="B71" s="1"/>
      <c r="C71" s="128"/>
      <c r="D71" s="128"/>
      <c r="E71" s="1"/>
    </row>
    <row r="72" spans="2:5" ht="15.75">
      <c r="B72" s="1"/>
      <c r="C72" s="128"/>
      <c r="D72" s="128"/>
      <c r="E72" s="1"/>
    </row>
    <row r="73" spans="2:5" ht="15.75">
      <c r="B73" s="1"/>
      <c r="C73" s="128"/>
      <c r="D73" s="128"/>
      <c r="E73" s="1"/>
    </row>
    <row r="74" spans="2:5" ht="15.75">
      <c r="B74" s="1"/>
      <c r="C74" s="128"/>
      <c r="D74" s="128"/>
      <c r="E74" s="1"/>
    </row>
    <row r="75" spans="2:5" ht="15.75">
      <c r="B75" s="1"/>
      <c r="C75" s="128"/>
      <c r="D75" s="128"/>
      <c r="E75" s="1"/>
    </row>
    <row r="76" spans="2:5" ht="15.75">
      <c r="B76" s="1"/>
      <c r="C76" s="128"/>
      <c r="D76" s="128"/>
      <c r="E76" s="1"/>
    </row>
    <row r="77" spans="2:5" ht="15.75">
      <c r="B77" s="1"/>
      <c r="C77" s="128"/>
      <c r="D77" s="128"/>
      <c r="E77" s="1"/>
    </row>
    <row r="78" spans="2:5" ht="15.75">
      <c r="B78" s="1"/>
      <c r="C78" s="128"/>
      <c r="D78" s="128"/>
      <c r="E78" s="1"/>
    </row>
    <row r="79" spans="2:5" ht="15.75">
      <c r="B79" s="1"/>
      <c r="C79" s="128"/>
      <c r="D79" s="128"/>
      <c r="E79" s="1"/>
    </row>
    <row r="80" spans="2:5" ht="15.75">
      <c r="B80" s="1"/>
      <c r="C80" s="128"/>
      <c r="D80" s="128"/>
      <c r="E80" s="1"/>
    </row>
    <row r="81" spans="2:5" ht="15.75">
      <c r="B81" s="1"/>
      <c r="C81" s="128"/>
      <c r="D81" s="128"/>
      <c r="E81" s="1"/>
    </row>
    <row r="82" spans="2:5" ht="15.75">
      <c r="B82" s="1"/>
      <c r="C82" s="128"/>
      <c r="D82" s="128"/>
      <c r="E82" s="1"/>
    </row>
    <row r="83" spans="2:5" ht="15.75">
      <c r="B83" s="1"/>
      <c r="C83" s="128"/>
      <c r="D83" s="128"/>
      <c r="E83" s="1"/>
    </row>
    <row r="84" spans="2:5" ht="15.75">
      <c r="B84" s="1"/>
      <c r="C84" s="128"/>
      <c r="D84" s="128"/>
      <c r="E84" s="1"/>
    </row>
    <row r="85" spans="2:5" ht="15.75">
      <c r="B85" s="1"/>
      <c r="C85" s="128"/>
      <c r="D85" s="128"/>
      <c r="E85" s="1"/>
    </row>
    <row r="86" spans="2:5" ht="15.75">
      <c r="B86" s="1"/>
      <c r="C86" s="128"/>
      <c r="D86" s="128"/>
      <c r="E86" s="1"/>
    </row>
    <row r="87" spans="2:5" ht="15.75">
      <c r="B87" s="1"/>
      <c r="C87" s="128"/>
      <c r="D87" s="128"/>
      <c r="E87" s="1"/>
    </row>
    <row r="88" spans="2:5" ht="15.75">
      <c r="B88" s="1"/>
      <c r="C88" s="128"/>
      <c r="D88" s="128"/>
      <c r="E88" s="1"/>
    </row>
    <row r="89" spans="2:5" ht="15.75">
      <c r="B89" s="1"/>
      <c r="C89" s="128"/>
      <c r="D89" s="128"/>
      <c r="E89" s="1"/>
    </row>
    <row r="90" spans="2:5" ht="15.75">
      <c r="B90" s="1"/>
      <c r="C90" s="128"/>
      <c r="D90" s="128"/>
      <c r="E90" s="1"/>
    </row>
    <row r="91" spans="2:5" ht="15.75">
      <c r="B91" s="1"/>
      <c r="C91" s="128"/>
      <c r="D91" s="128"/>
      <c r="E91" s="1"/>
    </row>
    <row r="92" spans="2:5" ht="15.75">
      <c r="B92" s="1"/>
      <c r="C92" s="128"/>
      <c r="D92" s="128"/>
      <c r="E92" s="1"/>
    </row>
    <row r="93" spans="2:5" ht="15.75">
      <c r="B93" s="1"/>
      <c r="C93" s="128"/>
      <c r="D93" s="128"/>
      <c r="E93" s="1"/>
    </row>
    <row r="94" spans="2:5" ht="15.75">
      <c r="B94" s="1"/>
      <c r="C94" s="141"/>
      <c r="D94" s="141"/>
      <c r="E94" s="1"/>
    </row>
    <row r="95" spans="2:5" ht="15.75">
      <c r="B95" s="1"/>
      <c r="C95" s="128"/>
      <c r="D95" s="128"/>
      <c r="E95" s="1"/>
    </row>
    <row r="96" spans="2:5" ht="15.75">
      <c r="C96" s="10"/>
      <c r="D96" s="10"/>
    </row>
    <row r="97" spans="3:4" ht="15.75">
      <c r="C97" s="10"/>
      <c r="D97" s="10"/>
    </row>
    <row r="98" spans="3:4" ht="15.75">
      <c r="C98" s="10"/>
      <c r="D98" s="10"/>
    </row>
    <row r="99" spans="3:4" ht="15.75">
      <c r="C99" s="10"/>
      <c r="D99" s="10"/>
    </row>
    <row r="100" spans="3:4" ht="15.75">
      <c r="C100" s="10"/>
      <c r="D100" s="10"/>
    </row>
    <row r="101" spans="3:4" ht="15.75">
      <c r="C101" s="10"/>
      <c r="D101" s="10"/>
    </row>
    <row r="102" spans="3:4" ht="15.75">
      <c r="C102" s="10"/>
      <c r="D102" s="10"/>
    </row>
    <row r="103" spans="3:4" ht="15.75">
      <c r="C103" s="10"/>
      <c r="D103" s="10"/>
    </row>
    <row r="104" spans="3:4" ht="15.75">
      <c r="C104" s="10"/>
      <c r="D104" s="10"/>
    </row>
    <row r="105" spans="3:4" ht="15.75">
      <c r="C105" s="10"/>
      <c r="D105" s="10"/>
    </row>
    <row r="106" spans="3:4" ht="15.75">
      <c r="C106" s="10"/>
      <c r="D106" s="10"/>
    </row>
    <row r="107" spans="3:4" ht="15.75">
      <c r="C107" s="10"/>
      <c r="D107" s="10"/>
    </row>
    <row r="108" spans="3:4" ht="15.75">
      <c r="C108" s="10"/>
      <c r="D108" s="10"/>
    </row>
    <row r="109" spans="3:4" ht="15.75">
      <c r="C109" s="10"/>
      <c r="D109" s="10"/>
    </row>
    <row r="110" spans="3:4" ht="15.75">
      <c r="C110" s="10"/>
      <c r="D110" s="10"/>
    </row>
    <row r="111" spans="3:4" ht="15.75">
      <c r="C111" s="10"/>
      <c r="D111" s="10"/>
    </row>
    <row r="112" spans="3:4" ht="15.75">
      <c r="C112" s="10"/>
      <c r="D112" s="10"/>
    </row>
    <row r="113" spans="3:4" ht="15.75">
      <c r="C113" s="10"/>
      <c r="D113" s="10"/>
    </row>
    <row r="114" spans="3:4" ht="15.75">
      <c r="C114" s="10"/>
      <c r="D114" s="10"/>
    </row>
    <row r="115" spans="3:4" ht="15.75">
      <c r="C115" s="10"/>
      <c r="D115" s="10"/>
    </row>
    <row r="116" spans="3:4" ht="15.75">
      <c r="C116" s="10"/>
      <c r="D116" s="10"/>
    </row>
    <row r="117" spans="3:4" ht="15.75">
      <c r="C117" s="10"/>
      <c r="D117" s="10"/>
    </row>
    <row r="118" spans="3:4" ht="15.75">
      <c r="C118" s="10"/>
      <c r="D118" s="10"/>
    </row>
    <row r="119" spans="3:4" ht="15.75">
      <c r="C119" s="10"/>
      <c r="D119" s="10"/>
    </row>
    <row r="120" spans="3:4" ht="15.75">
      <c r="C120" s="10"/>
      <c r="D120" s="10"/>
    </row>
    <row r="121" spans="3:4" ht="15.75">
      <c r="C121" s="10"/>
      <c r="D121" s="10"/>
    </row>
    <row r="122" spans="3:4" ht="15.75">
      <c r="C122" s="10"/>
      <c r="D122" s="10"/>
    </row>
    <row r="123" spans="3:4" ht="15.75">
      <c r="C123" s="10"/>
      <c r="D123" s="10"/>
    </row>
    <row r="124" spans="3:4" ht="15.75">
      <c r="C124" s="10"/>
      <c r="D124" s="10"/>
    </row>
    <row r="125" spans="3:4" ht="15.75">
      <c r="C125" s="10"/>
      <c r="D125" s="10"/>
    </row>
    <row r="126" spans="3:4" ht="15.75">
      <c r="C126" s="10"/>
      <c r="D126" s="10"/>
    </row>
    <row r="127" spans="3:4" ht="15.75">
      <c r="C127" s="10"/>
      <c r="D127" s="10"/>
    </row>
    <row r="128" spans="3:4" ht="15.75">
      <c r="C128" s="10"/>
      <c r="D128" s="10"/>
    </row>
    <row r="129" spans="3:4" ht="15.75">
      <c r="C129" s="10"/>
      <c r="D129" s="10"/>
    </row>
    <row r="130" spans="3:4" ht="15.75">
      <c r="C130" s="10"/>
      <c r="D130" s="10"/>
    </row>
    <row r="131" spans="3:4" ht="15.75">
      <c r="C131" s="10"/>
      <c r="D131" s="10"/>
    </row>
    <row r="132" spans="3:4" ht="15.75">
      <c r="C132" s="10"/>
      <c r="D132" s="10"/>
    </row>
    <row r="133" spans="3:4" ht="15.75">
      <c r="C133" s="10"/>
      <c r="D133" s="10"/>
    </row>
    <row r="134" spans="3:4" ht="15.75">
      <c r="C134" s="10"/>
      <c r="D134" s="10"/>
    </row>
    <row r="135" spans="3:4" ht="15.75">
      <c r="C135" s="10"/>
      <c r="D135" s="10"/>
    </row>
    <row r="136" spans="3:4" ht="15.75">
      <c r="C136" s="10"/>
      <c r="D136" s="10"/>
    </row>
    <row r="137" spans="3:4" ht="15.75">
      <c r="C137" s="10"/>
      <c r="D137" s="10"/>
    </row>
    <row r="138" spans="3:4" ht="15.75">
      <c r="C138" s="10"/>
      <c r="D138" s="10"/>
    </row>
    <row r="139" spans="3:4" ht="15.75">
      <c r="C139" s="10"/>
      <c r="D139" s="10"/>
    </row>
    <row r="140" spans="3:4" ht="15.75">
      <c r="C140" s="10"/>
      <c r="D140" s="10"/>
    </row>
    <row r="141" spans="3:4" ht="15.75">
      <c r="C141" s="10"/>
      <c r="D141" s="10"/>
    </row>
    <row r="142" spans="3:4" ht="15.75">
      <c r="C142" s="10"/>
      <c r="D142" s="10"/>
    </row>
    <row r="143" spans="3:4" ht="15.75">
      <c r="C143" s="10"/>
      <c r="D143" s="10"/>
    </row>
    <row r="144" spans="3:4" ht="15.75">
      <c r="C144" s="10"/>
      <c r="D144" s="10"/>
    </row>
    <row r="145" spans="3:4" ht="15.75">
      <c r="C145" s="10"/>
      <c r="D145" s="10"/>
    </row>
    <row r="146" spans="3:4" ht="15.75">
      <c r="C146" s="10"/>
      <c r="D146" s="10"/>
    </row>
    <row r="147" spans="3:4" ht="15.75">
      <c r="C147" s="10"/>
      <c r="D147" s="10"/>
    </row>
    <row r="148" spans="3:4" ht="15.75">
      <c r="C148" s="10"/>
      <c r="D148" s="10"/>
    </row>
    <row r="149" spans="3:4" ht="15.75">
      <c r="C149" s="10"/>
      <c r="D149" s="10"/>
    </row>
    <row r="150" spans="3:4" ht="15.75">
      <c r="C150" s="10"/>
      <c r="D150" s="10"/>
    </row>
    <row r="151" spans="3:4" ht="15.75">
      <c r="C151" s="10"/>
      <c r="D151" s="10"/>
    </row>
    <row r="152" spans="3:4" ht="15.75">
      <c r="C152" s="10"/>
      <c r="D152" s="10"/>
    </row>
    <row r="153" spans="3:4" ht="15.75">
      <c r="C153" s="10"/>
      <c r="D153" s="10"/>
    </row>
    <row r="154" spans="3:4" ht="15.75">
      <c r="C154" s="10"/>
      <c r="D154" s="10"/>
    </row>
    <row r="155" spans="3:4" ht="15.75">
      <c r="C155" s="10"/>
      <c r="D155" s="10"/>
    </row>
    <row r="156" spans="3:4" ht="15.75">
      <c r="C156" s="10"/>
      <c r="D156" s="10"/>
    </row>
    <row r="157" spans="3:4" ht="15.75">
      <c r="C157" s="10"/>
      <c r="D157" s="10"/>
    </row>
    <row r="158" spans="3:4" ht="15.75">
      <c r="C158" s="10"/>
      <c r="D158" s="10"/>
    </row>
    <row r="159" spans="3:4" ht="15.75">
      <c r="C159" s="10"/>
      <c r="D159" s="10"/>
    </row>
    <row r="160" spans="3:4" ht="15.75">
      <c r="C160" s="10"/>
      <c r="D160" s="10"/>
    </row>
    <row r="161" spans="3:4" ht="15.75">
      <c r="C161" s="10"/>
      <c r="D161" s="10"/>
    </row>
    <row r="162" spans="3:4" ht="15.75">
      <c r="C162" s="10"/>
      <c r="D162" s="10"/>
    </row>
    <row r="163" spans="3:4" ht="15.75">
      <c r="C163" s="10"/>
      <c r="D163" s="10"/>
    </row>
    <row r="164" spans="3:4" ht="15.75">
      <c r="C164" s="10"/>
      <c r="D164" s="10"/>
    </row>
    <row r="165" spans="3:4" ht="15.75">
      <c r="C165" s="10"/>
      <c r="D165" s="10"/>
    </row>
    <row r="166" spans="3:4" ht="15.75">
      <c r="C166" s="10"/>
      <c r="D166" s="10"/>
    </row>
    <row r="167" spans="3:4" ht="15.75">
      <c r="C167" s="10"/>
      <c r="D167" s="10"/>
    </row>
    <row r="168" spans="3:4" ht="15.75">
      <c r="C168" s="10"/>
      <c r="D168" s="10"/>
    </row>
    <row r="169" spans="3:4" ht="15.75">
      <c r="C169" s="10"/>
      <c r="D169" s="10"/>
    </row>
    <row r="170" spans="3:4" ht="15.75">
      <c r="C170" s="10"/>
      <c r="D170" s="10"/>
    </row>
    <row r="171" spans="3:4" ht="15.75">
      <c r="C171" s="10"/>
      <c r="D171" s="10"/>
    </row>
    <row r="172" spans="3:4" ht="15.75">
      <c r="C172" s="10"/>
      <c r="D172" s="10"/>
    </row>
    <row r="173" spans="3:4" ht="15.75">
      <c r="C173" s="10"/>
      <c r="D173" s="10"/>
    </row>
    <row r="174" spans="3:4" ht="15.75">
      <c r="C174" s="10"/>
      <c r="D174" s="10"/>
    </row>
    <row r="175" spans="3:4" ht="15.75">
      <c r="C175" s="10"/>
      <c r="D175" s="10"/>
    </row>
    <row r="176" spans="3:4" ht="15.75">
      <c r="C176" s="10"/>
      <c r="D176" s="10"/>
    </row>
    <row r="177" spans="3:4" ht="15.75">
      <c r="C177" s="10"/>
      <c r="D177" s="10"/>
    </row>
    <row r="178" spans="3:4" ht="15.75">
      <c r="C178" s="10"/>
      <c r="D178" s="10"/>
    </row>
    <row r="179" spans="3:4" ht="15.75">
      <c r="C179" s="10"/>
      <c r="D179" s="10"/>
    </row>
    <row r="180" spans="3:4" ht="15.75">
      <c r="C180" s="10"/>
      <c r="D180" s="10"/>
    </row>
    <row r="181" spans="3:4" ht="15.75">
      <c r="C181" s="10"/>
      <c r="D181" s="10"/>
    </row>
    <row r="182" spans="3:4" ht="15.75">
      <c r="C182" s="10"/>
      <c r="D182" s="10"/>
    </row>
    <row r="183" spans="3:4" ht="15.75">
      <c r="C183" s="10"/>
      <c r="D183" s="10"/>
    </row>
    <row r="184" spans="3:4" ht="15.75">
      <c r="C184" s="10"/>
      <c r="D184" s="10"/>
    </row>
    <row r="185" spans="3:4" ht="15.75">
      <c r="C185" s="10"/>
      <c r="D185" s="10"/>
    </row>
    <row r="186" spans="3:4" ht="15.75">
      <c r="C186" s="10"/>
      <c r="D186" s="10"/>
    </row>
    <row r="187" spans="3:4" ht="15.75">
      <c r="C187" s="10"/>
      <c r="D187" s="10"/>
    </row>
    <row r="188" spans="3:4" ht="15.75">
      <c r="C188" s="10"/>
      <c r="D188" s="10"/>
    </row>
    <row r="189" spans="3:4" ht="15.75">
      <c r="C189" s="10"/>
      <c r="D189" s="10"/>
    </row>
    <row r="190" spans="3:4" ht="15.75">
      <c r="C190" s="10"/>
      <c r="D190" s="10"/>
    </row>
    <row r="191" spans="3:4" ht="15.75">
      <c r="C191" s="10"/>
      <c r="D191" s="10"/>
    </row>
    <row r="192" spans="3:4" ht="15.75">
      <c r="C192" s="10"/>
      <c r="D192" s="10"/>
    </row>
    <row r="193" spans="3:4" ht="15.75">
      <c r="C193" s="10"/>
      <c r="D193" s="10"/>
    </row>
    <row r="194" spans="3:4" ht="15.75">
      <c r="C194" s="10"/>
      <c r="D194" s="10"/>
    </row>
    <row r="195" spans="3:4" ht="15.75">
      <c r="C195" s="10"/>
      <c r="D195" s="10"/>
    </row>
    <row r="196" spans="3:4" ht="15.75">
      <c r="C196" s="10"/>
      <c r="D196" s="10"/>
    </row>
    <row r="197" spans="3:4" ht="15.75">
      <c r="C197" s="10"/>
      <c r="D197" s="10"/>
    </row>
    <row r="198" spans="3:4" ht="15.75">
      <c r="C198" s="10"/>
      <c r="D198" s="10"/>
    </row>
    <row r="199" spans="3:4" ht="15.75">
      <c r="C199" s="10"/>
      <c r="D199" s="10"/>
    </row>
    <row r="200" spans="3:4" ht="15.75">
      <c r="C200" s="10"/>
      <c r="D200" s="10"/>
    </row>
    <row r="201" spans="3:4" ht="15.75">
      <c r="C201" s="10"/>
      <c r="D201" s="10"/>
    </row>
    <row r="202" spans="3:4" ht="15.75">
      <c r="C202" s="10"/>
      <c r="D202" s="10"/>
    </row>
    <row r="203" spans="3:4" ht="15.75">
      <c r="C203" s="10"/>
      <c r="D203" s="10"/>
    </row>
    <row r="204" spans="3:4" ht="15.75">
      <c r="C204" s="10"/>
      <c r="D204" s="10"/>
    </row>
  </sheetData>
  <mergeCells count="2">
    <mergeCell ref="B4:E4"/>
    <mergeCell ref="F6:M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N767"/>
  <sheetViews>
    <sheetView workbookViewId="0">
      <selection activeCell="C23" sqref="C23"/>
    </sheetView>
  </sheetViews>
  <sheetFormatPr baseColWidth="10" defaultRowHeight="15"/>
  <cols>
    <col min="1" max="1" width="11.42578125" style="92"/>
    <col min="2" max="2" width="11.28515625" style="92" customWidth="1"/>
    <col min="3" max="3" width="150.5703125" style="92" bestFit="1" customWidth="1"/>
    <col min="4" max="4" width="13.85546875" style="92" customWidth="1"/>
    <col min="5" max="16384" width="11.42578125" style="92"/>
  </cols>
  <sheetData>
    <row r="1" spans="1:14" ht="18.75">
      <c r="A1" s="207" t="str">
        <f>HYPERLINK("#'Carátula'!A1","Volver al menú")</f>
        <v>Volver al menú</v>
      </c>
    </row>
    <row r="4" spans="1:14" ht="18.75" customHeight="1">
      <c r="A4" s="137"/>
      <c r="B4" s="251" t="s">
        <v>118</v>
      </c>
      <c r="C4" s="251"/>
      <c r="D4" s="251"/>
      <c r="E4" s="251"/>
      <c r="F4" s="137"/>
    </row>
    <row r="5" spans="1:14" ht="15.75" thickBot="1"/>
    <row r="6" spans="1:14" ht="15.75">
      <c r="A6" s="100"/>
      <c r="C6" s="138" t="s">
        <v>102</v>
      </c>
      <c r="D6" s="139" t="s">
        <v>31</v>
      </c>
      <c r="F6" s="377" t="s">
        <v>1289</v>
      </c>
      <c r="G6" s="378"/>
      <c r="H6" s="378"/>
      <c r="I6" s="378"/>
      <c r="J6" s="378"/>
      <c r="K6" s="378"/>
      <c r="L6" s="379"/>
      <c r="M6" s="195"/>
      <c r="N6" s="1"/>
    </row>
    <row r="7" spans="1:14" ht="15.75">
      <c r="C7" s="14" t="s">
        <v>119</v>
      </c>
      <c r="D7" s="140">
        <v>6430</v>
      </c>
      <c r="F7" s="380"/>
      <c r="G7" s="381"/>
      <c r="H7" s="381"/>
      <c r="I7" s="381"/>
      <c r="J7" s="381"/>
      <c r="K7" s="381"/>
      <c r="L7" s="382"/>
      <c r="M7" s="195"/>
      <c r="N7" s="1"/>
    </row>
    <row r="8" spans="1:14" ht="16.5" thickBot="1">
      <c r="C8" s="14" t="s">
        <v>120</v>
      </c>
      <c r="D8" s="140">
        <v>5756</v>
      </c>
      <c r="F8" s="383"/>
      <c r="G8" s="384"/>
      <c r="H8" s="384"/>
      <c r="I8" s="384"/>
      <c r="J8" s="384"/>
      <c r="K8" s="384"/>
      <c r="L8" s="385"/>
      <c r="M8" s="1"/>
      <c r="N8" s="1"/>
    </row>
    <row r="9" spans="1:14" ht="15.75">
      <c r="C9" s="14" t="s">
        <v>121</v>
      </c>
      <c r="D9" s="140">
        <v>4860</v>
      </c>
    </row>
    <row r="10" spans="1:14" ht="15.75">
      <c r="C10" s="14" t="s">
        <v>122</v>
      </c>
      <c r="D10" s="140">
        <v>4361</v>
      </c>
    </row>
    <row r="11" spans="1:14" ht="15.75">
      <c r="C11" s="14" t="s">
        <v>123</v>
      </c>
      <c r="D11" s="140">
        <v>3850</v>
      </c>
    </row>
    <row r="12" spans="1:14" ht="15.75">
      <c r="C12" s="14" t="s">
        <v>124</v>
      </c>
      <c r="D12" s="140">
        <v>3588</v>
      </c>
    </row>
    <row r="13" spans="1:14" ht="15.75">
      <c r="C13" s="14" t="s">
        <v>125</v>
      </c>
      <c r="D13" s="140">
        <v>2786</v>
      </c>
    </row>
    <row r="14" spans="1:14" ht="15.75">
      <c r="C14" s="14" t="s">
        <v>126</v>
      </c>
      <c r="D14" s="140">
        <v>2756</v>
      </c>
    </row>
    <row r="15" spans="1:14" ht="15.75">
      <c r="C15" s="14" t="s">
        <v>127</v>
      </c>
      <c r="D15" s="140">
        <v>2349</v>
      </c>
    </row>
    <row r="16" spans="1:14" ht="15.75">
      <c r="C16" s="67" t="s">
        <v>128</v>
      </c>
      <c r="D16" s="124">
        <v>2345</v>
      </c>
    </row>
    <row r="17" spans="3:4" ht="15.75">
      <c r="C17" s="67" t="s">
        <v>129</v>
      </c>
      <c r="D17" s="124">
        <v>2037</v>
      </c>
    </row>
    <row r="18" spans="3:4" ht="15" customHeight="1">
      <c r="C18" s="67" t="s">
        <v>130</v>
      </c>
      <c r="D18" s="124">
        <v>1528</v>
      </c>
    </row>
    <row r="19" spans="3:4" ht="15" customHeight="1">
      <c r="C19" s="67" t="s">
        <v>131</v>
      </c>
      <c r="D19" s="124">
        <v>1361</v>
      </c>
    </row>
    <row r="20" spans="3:4" ht="15" customHeight="1">
      <c r="C20" s="67" t="s">
        <v>132</v>
      </c>
      <c r="D20" s="124">
        <v>1284</v>
      </c>
    </row>
    <row r="21" spans="3:4" ht="15" customHeight="1">
      <c r="C21" s="67" t="s">
        <v>121</v>
      </c>
      <c r="D21" s="124">
        <v>1062</v>
      </c>
    </row>
    <row r="22" spans="3:4" ht="15.75" customHeight="1">
      <c r="C22" s="67" t="s">
        <v>133</v>
      </c>
      <c r="D22" s="124">
        <v>782</v>
      </c>
    </row>
    <row r="23" spans="3:4" ht="15.75">
      <c r="C23" s="67" t="s">
        <v>134</v>
      </c>
      <c r="D23" s="124">
        <v>745</v>
      </c>
    </row>
    <row r="24" spans="3:4" ht="15.75">
      <c r="C24" s="67" t="s">
        <v>135</v>
      </c>
      <c r="D24" s="124">
        <v>740</v>
      </c>
    </row>
    <row r="25" spans="3:4" ht="15.75">
      <c r="C25" s="67" t="s">
        <v>136</v>
      </c>
      <c r="D25" s="124">
        <v>674</v>
      </c>
    </row>
    <row r="26" spans="3:4" ht="15.75">
      <c r="C26" s="67" t="s">
        <v>137</v>
      </c>
      <c r="D26" s="124">
        <v>673</v>
      </c>
    </row>
    <row r="27" spans="3:4" ht="15.75">
      <c r="C27" s="67" t="s">
        <v>138</v>
      </c>
      <c r="D27" s="124">
        <v>662</v>
      </c>
    </row>
    <row r="28" spans="3:4" ht="15.75">
      <c r="C28" s="67" t="s">
        <v>139</v>
      </c>
      <c r="D28" s="124">
        <v>614</v>
      </c>
    </row>
    <row r="29" spans="3:4" ht="15.75">
      <c r="C29" s="67" t="s">
        <v>140</v>
      </c>
      <c r="D29" s="124">
        <v>515</v>
      </c>
    </row>
    <row r="30" spans="3:4" ht="15.75">
      <c r="C30" s="67" t="s">
        <v>141</v>
      </c>
      <c r="D30" s="124">
        <v>494</v>
      </c>
    </row>
    <row r="31" spans="3:4" ht="15.75">
      <c r="C31" s="67" t="s">
        <v>142</v>
      </c>
      <c r="D31" s="124">
        <v>484</v>
      </c>
    </row>
    <row r="32" spans="3:4" ht="15.75">
      <c r="C32" s="67" t="s">
        <v>143</v>
      </c>
      <c r="D32" s="124">
        <v>476</v>
      </c>
    </row>
    <row r="33" spans="3:4" ht="15.75">
      <c r="C33" s="67" t="s">
        <v>144</v>
      </c>
      <c r="D33" s="124">
        <v>431</v>
      </c>
    </row>
    <row r="34" spans="3:4" ht="15.75">
      <c r="C34" s="67" t="s">
        <v>145</v>
      </c>
      <c r="D34" s="124">
        <v>430</v>
      </c>
    </row>
    <row r="35" spans="3:4" ht="15.75">
      <c r="C35" s="67" t="s">
        <v>146</v>
      </c>
      <c r="D35" s="124">
        <v>399</v>
      </c>
    </row>
    <row r="36" spans="3:4" ht="15.75">
      <c r="C36" s="67" t="s">
        <v>147</v>
      </c>
      <c r="D36" s="124">
        <v>379</v>
      </c>
    </row>
    <row r="37" spans="3:4" ht="15.75">
      <c r="C37" s="67" t="s">
        <v>148</v>
      </c>
      <c r="D37" s="124">
        <v>376</v>
      </c>
    </row>
    <row r="38" spans="3:4" ht="15.75">
      <c r="C38" s="67" t="s">
        <v>149</v>
      </c>
      <c r="D38" s="124">
        <v>369</v>
      </c>
    </row>
    <row r="39" spans="3:4" ht="15.75">
      <c r="C39" s="67" t="s">
        <v>150</v>
      </c>
      <c r="D39" s="124">
        <v>344</v>
      </c>
    </row>
    <row r="40" spans="3:4" ht="15.75">
      <c r="C40" s="67" t="s">
        <v>151</v>
      </c>
      <c r="D40" s="124">
        <v>338</v>
      </c>
    </row>
    <row r="41" spans="3:4" ht="15.75">
      <c r="C41" s="67" t="s">
        <v>152</v>
      </c>
      <c r="D41" s="124">
        <v>329</v>
      </c>
    </row>
    <row r="42" spans="3:4" ht="15.75">
      <c r="C42" s="67" t="s">
        <v>36</v>
      </c>
      <c r="D42" s="124">
        <v>320</v>
      </c>
    </row>
    <row r="43" spans="3:4" ht="15.75">
      <c r="C43" s="67" t="s">
        <v>153</v>
      </c>
      <c r="D43" s="124">
        <v>304</v>
      </c>
    </row>
    <row r="44" spans="3:4" ht="15.75">
      <c r="C44" s="67" t="s">
        <v>154</v>
      </c>
      <c r="D44" s="124">
        <v>288</v>
      </c>
    </row>
    <row r="45" spans="3:4" ht="15.75">
      <c r="C45" s="67" t="s">
        <v>155</v>
      </c>
      <c r="D45" s="124">
        <v>275</v>
      </c>
    </row>
    <row r="46" spans="3:4" ht="15.75">
      <c r="C46" s="67" t="s">
        <v>156</v>
      </c>
      <c r="D46" s="124">
        <v>251</v>
      </c>
    </row>
    <row r="47" spans="3:4" ht="15.75">
      <c r="C47" s="67" t="s">
        <v>157</v>
      </c>
      <c r="D47" s="124">
        <v>247</v>
      </c>
    </row>
    <row r="48" spans="3:4" ht="15.75">
      <c r="C48" s="67" t="s">
        <v>158</v>
      </c>
      <c r="D48" s="124">
        <v>246</v>
      </c>
    </row>
    <row r="49" spans="2:5" ht="15.75">
      <c r="B49" s="1"/>
      <c r="C49" s="67" t="s">
        <v>159</v>
      </c>
      <c r="D49" s="124">
        <v>243</v>
      </c>
      <c r="E49" s="1"/>
    </row>
    <row r="50" spans="2:5" ht="15.75">
      <c r="B50" s="1"/>
      <c r="C50" s="67" t="s">
        <v>160</v>
      </c>
      <c r="D50" s="124">
        <v>223</v>
      </c>
      <c r="E50" s="1"/>
    </row>
    <row r="51" spans="2:5" ht="15.75">
      <c r="B51" s="1"/>
      <c r="C51" s="67" t="s">
        <v>161</v>
      </c>
      <c r="D51" s="124">
        <v>218</v>
      </c>
      <c r="E51" s="1"/>
    </row>
    <row r="52" spans="2:5" ht="15.75">
      <c r="B52" s="1"/>
      <c r="C52" s="67" t="s">
        <v>162</v>
      </c>
      <c r="D52" s="124">
        <v>214</v>
      </c>
      <c r="E52" s="1"/>
    </row>
    <row r="53" spans="2:5" ht="15.75">
      <c r="B53" s="1"/>
      <c r="C53" s="67" t="s">
        <v>163</v>
      </c>
      <c r="D53" s="124">
        <v>212</v>
      </c>
      <c r="E53" s="1"/>
    </row>
    <row r="54" spans="2:5" ht="15.75">
      <c r="B54" s="1"/>
      <c r="C54" s="67" t="s">
        <v>164</v>
      </c>
      <c r="D54" s="124">
        <v>207</v>
      </c>
      <c r="E54" s="1"/>
    </row>
    <row r="55" spans="2:5" ht="15.75">
      <c r="B55" s="1"/>
      <c r="C55" s="67" t="s">
        <v>165</v>
      </c>
      <c r="D55" s="124">
        <v>205</v>
      </c>
      <c r="E55" s="1"/>
    </row>
    <row r="56" spans="2:5" ht="15.75">
      <c r="B56" s="1"/>
      <c r="C56" s="67" t="s">
        <v>166</v>
      </c>
      <c r="D56" s="124">
        <v>203</v>
      </c>
      <c r="E56" s="1"/>
    </row>
    <row r="57" spans="2:5" ht="15.75">
      <c r="B57" s="1"/>
      <c r="C57" s="67" t="s">
        <v>167</v>
      </c>
      <c r="D57" s="124">
        <v>194</v>
      </c>
      <c r="E57" s="1"/>
    </row>
    <row r="58" spans="2:5" ht="15.75">
      <c r="B58" s="1"/>
      <c r="C58" s="67" t="s">
        <v>168</v>
      </c>
      <c r="D58" s="124">
        <v>193</v>
      </c>
      <c r="E58" s="1"/>
    </row>
    <row r="59" spans="2:5" ht="15.75">
      <c r="B59" s="1"/>
      <c r="C59" s="67" t="s">
        <v>169</v>
      </c>
      <c r="D59" s="124">
        <v>180</v>
      </c>
      <c r="E59" s="1"/>
    </row>
    <row r="60" spans="2:5" ht="15.75">
      <c r="B60" s="1"/>
      <c r="C60" s="67" t="s">
        <v>170</v>
      </c>
      <c r="D60" s="124">
        <v>177</v>
      </c>
      <c r="E60" s="1"/>
    </row>
    <row r="61" spans="2:5" ht="15.75">
      <c r="B61" s="1"/>
      <c r="C61" s="67" t="s">
        <v>171</v>
      </c>
      <c r="D61" s="124">
        <v>172</v>
      </c>
      <c r="E61" s="1"/>
    </row>
    <row r="62" spans="2:5" ht="15.75">
      <c r="B62" s="1"/>
      <c r="C62" s="67" t="s">
        <v>172</v>
      </c>
      <c r="D62" s="124">
        <v>167</v>
      </c>
      <c r="E62" s="1"/>
    </row>
    <row r="63" spans="2:5" ht="15.75">
      <c r="B63" s="1"/>
      <c r="C63" s="67" t="s">
        <v>173</v>
      </c>
      <c r="D63" s="124">
        <v>154</v>
      </c>
      <c r="E63" s="1"/>
    </row>
    <row r="64" spans="2:5" ht="15.75">
      <c r="B64" s="1"/>
      <c r="C64" s="67" t="s">
        <v>174</v>
      </c>
      <c r="D64" s="124">
        <v>148</v>
      </c>
      <c r="E64" s="1"/>
    </row>
    <row r="65" spans="2:5" ht="15.75">
      <c r="B65" s="1"/>
      <c r="C65" s="67" t="s">
        <v>175</v>
      </c>
      <c r="D65" s="124">
        <v>142</v>
      </c>
      <c r="E65" s="1"/>
    </row>
    <row r="66" spans="2:5" ht="15.75">
      <c r="B66" s="1"/>
      <c r="C66" s="67" t="s">
        <v>176</v>
      </c>
      <c r="D66" s="124">
        <v>142</v>
      </c>
      <c r="E66" s="1"/>
    </row>
    <row r="67" spans="2:5" ht="15.75">
      <c r="B67" s="1"/>
      <c r="C67" s="67" t="s">
        <v>177</v>
      </c>
      <c r="D67" s="124">
        <v>138</v>
      </c>
      <c r="E67" s="1"/>
    </row>
    <row r="68" spans="2:5" ht="15.75">
      <c r="B68" s="1"/>
      <c r="C68" s="67" t="s">
        <v>178</v>
      </c>
      <c r="D68" s="124">
        <v>137</v>
      </c>
      <c r="E68" s="1"/>
    </row>
    <row r="69" spans="2:5" ht="15.75">
      <c r="B69" s="1"/>
      <c r="C69" s="67" t="s">
        <v>179</v>
      </c>
      <c r="D69" s="124">
        <v>136</v>
      </c>
      <c r="E69" s="1"/>
    </row>
    <row r="70" spans="2:5" ht="15.75">
      <c r="B70" s="1"/>
      <c r="C70" s="67" t="s">
        <v>180</v>
      </c>
      <c r="D70" s="124">
        <v>136</v>
      </c>
      <c r="E70" s="1"/>
    </row>
    <row r="71" spans="2:5" ht="15.75">
      <c r="B71" s="1"/>
      <c r="C71" s="67" t="s">
        <v>181</v>
      </c>
      <c r="D71" s="124">
        <v>131</v>
      </c>
      <c r="E71" s="1"/>
    </row>
    <row r="72" spans="2:5" ht="15.75">
      <c r="B72" s="1"/>
      <c r="C72" s="67" t="s">
        <v>182</v>
      </c>
      <c r="D72" s="124">
        <v>130</v>
      </c>
      <c r="E72" s="1"/>
    </row>
    <row r="73" spans="2:5" ht="15.75">
      <c r="B73" s="1"/>
      <c r="C73" s="67" t="s">
        <v>183</v>
      </c>
      <c r="D73" s="124">
        <v>125</v>
      </c>
      <c r="E73" s="1"/>
    </row>
    <row r="74" spans="2:5" ht="15.75">
      <c r="B74" s="1"/>
      <c r="C74" s="67" t="s">
        <v>184</v>
      </c>
      <c r="D74" s="124">
        <v>125</v>
      </c>
      <c r="E74" s="1"/>
    </row>
    <row r="75" spans="2:5" ht="15.75">
      <c r="B75" s="1"/>
      <c r="C75" s="67" t="s">
        <v>185</v>
      </c>
      <c r="D75" s="124">
        <v>118</v>
      </c>
      <c r="E75" s="1"/>
    </row>
    <row r="76" spans="2:5" ht="15.75">
      <c r="B76" s="1"/>
      <c r="C76" s="67" t="s">
        <v>186</v>
      </c>
      <c r="D76" s="124">
        <v>113</v>
      </c>
      <c r="E76" s="1"/>
    </row>
    <row r="77" spans="2:5" ht="15.75">
      <c r="B77" s="1"/>
      <c r="C77" s="67" t="s">
        <v>187</v>
      </c>
      <c r="D77" s="124">
        <v>111</v>
      </c>
      <c r="E77" s="1"/>
    </row>
    <row r="78" spans="2:5" ht="15.75">
      <c r="B78" s="1"/>
      <c r="C78" s="67" t="s">
        <v>188</v>
      </c>
      <c r="D78" s="124">
        <v>110</v>
      </c>
      <c r="E78" s="1"/>
    </row>
    <row r="79" spans="2:5" ht="15.75">
      <c r="B79" s="1"/>
      <c r="C79" s="67" t="s">
        <v>189</v>
      </c>
      <c r="D79" s="124">
        <v>109</v>
      </c>
      <c r="E79" s="1"/>
    </row>
    <row r="80" spans="2:5" ht="15.75">
      <c r="B80" s="1"/>
      <c r="C80" s="67" t="s">
        <v>190</v>
      </c>
      <c r="D80" s="124">
        <v>109</v>
      </c>
      <c r="E80" s="1"/>
    </row>
    <row r="81" spans="2:5" ht="15.75">
      <c r="B81" s="1"/>
      <c r="C81" s="67" t="s">
        <v>191</v>
      </c>
      <c r="D81" s="124">
        <v>106</v>
      </c>
      <c r="E81" s="1"/>
    </row>
    <row r="82" spans="2:5" ht="15.75">
      <c r="B82" s="1"/>
      <c r="C82" s="67" t="s">
        <v>192</v>
      </c>
      <c r="D82" s="124">
        <v>97</v>
      </c>
      <c r="E82" s="1"/>
    </row>
    <row r="83" spans="2:5" ht="15.75">
      <c r="B83" s="1"/>
      <c r="C83" s="67" t="s">
        <v>193</v>
      </c>
      <c r="D83" s="124">
        <v>97</v>
      </c>
      <c r="E83" s="1"/>
    </row>
    <row r="84" spans="2:5" ht="15.75">
      <c r="B84" s="1"/>
      <c r="C84" s="67" t="s">
        <v>194</v>
      </c>
      <c r="D84" s="124">
        <v>94</v>
      </c>
      <c r="E84" s="1"/>
    </row>
    <row r="85" spans="2:5" ht="15.75">
      <c r="B85" s="1"/>
      <c r="C85" s="67" t="s">
        <v>195</v>
      </c>
      <c r="D85" s="124">
        <v>93</v>
      </c>
      <c r="E85" s="1"/>
    </row>
    <row r="86" spans="2:5" ht="15.75">
      <c r="B86" s="1"/>
      <c r="C86" s="67" t="s">
        <v>196</v>
      </c>
      <c r="D86" s="124">
        <v>91</v>
      </c>
      <c r="E86" s="1"/>
    </row>
    <row r="87" spans="2:5" ht="15.75">
      <c r="B87" s="1"/>
      <c r="C87" s="67" t="s">
        <v>197</v>
      </c>
      <c r="D87" s="124">
        <v>90</v>
      </c>
      <c r="E87" s="1"/>
    </row>
    <row r="88" spans="2:5" ht="15.75">
      <c r="B88" s="1"/>
      <c r="C88" s="67" t="s">
        <v>198</v>
      </c>
      <c r="D88" s="124">
        <v>88</v>
      </c>
      <c r="E88" s="1"/>
    </row>
    <row r="89" spans="2:5" ht="15.75">
      <c r="B89" s="1"/>
      <c r="C89" s="67" t="s">
        <v>199</v>
      </c>
      <c r="D89" s="124">
        <v>87</v>
      </c>
      <c r="E89" s="1"/>
    </row>
    <row r="90" spans="2:5" ht="15.75">
      <c r="B90" s="1"/>
      <c r="C90" s="67" t="s">
        <v>200</v>
      </c>
      <c r="D90" s="124">
        <v>85</v>
      </c>
      <c r="E90" s="1"/>
    </row>
    <row r="91" spans="2:5" ht="15.75">
      <c r="B91" s="1"/>
      <c r="C91" s="67" t="s">
        <v>201</v>
      </c>
      <c r="D91" s="124">
        <v>84</v>
      </c>
      <c r="E91" s="1"/>
    </row>
    <row r="92" spans="2:5" ht="15.75">
      <c r="B92" s="1"/>
      <c r="C92" s="67" t="s">
        <v>202</v>
      </c>
      <c r="D92" s="124">
        <v>83</v>
      </c>
      <c r="E92" s="1"/>
    </row>
    <row r="93" spans="2:5" ht="15.75">
      <c r="B93" s="1"/>
      <c r="C93" s="67" t="s">
        <v>203</v>
      </c>
      <c r="D93" s="124">
        <v>82</v>
      </c>
      <c r="E93" s="1"/>
    </row>
    <row r="94" spans="2:5" ht="15.75">
      <c r="B94" s="1"/>
      <c r="C94" s="14" t="s">
        <v>204</v>
      </c>
      <c r="D94" s="140">
        <v>82</v>
      </c>
      <c r="E94" s="1"/>
    </row>
    <row r="95" spans="2:5" ht="15.75">
      <c r="B95" s="1"/>
      <c r="C95" s="67" t="s">
        <v>205</v>
      </c>
      <c r="D95" s="124">
        <v>76</v>
      </c>
      <c r="E95" s="1"/>
    </row>
    <row r="96" spans="2:5" ht="15.75">
      <c r="C96" s="67" t="s">
        <v>206</v>
      </c>
      <c r="D96" s="124">
        <v>76</v>
      </c>
    </row>
    <row r="97" spans="3:4" ht="15.75">
      <c r="C97" s="67" t="s">
        <v>207</v>
      </c>
      <c r="D97" s="124">
        <v>74</v>
      </c>
    </row>
    <row r="98" spans="3:4" ht="15.75">
      <c r="C98" s="67" t="s">
        <v>208</v>
      </c>
      <c r="D98" s="124">
        <v>73</v>
      </c>
    </row>
    <row r="99" spans="3:4" ht="15.75">
      <c r="C99" s="67" t="s">
        <v>209</v>
      </c>
      <c r="D99" s="124">
        <v>73</v>
      </c>
    </row>
    <row r="100" spans="3:4" ht="15.75">
      <c r="C100" s="67" t="s">
        <v>210</v>
      </c>
      <c r="D100" s="124">
        <v>73</v>
      </c>
    </row>
    <row r="101" spans="3:4" ht="15.75">
      <c r="C101" s="67" t="s">
        <v>211</v>
      </c>
      <c r="D101" s="124">
        <v>72</v>
      </c>
    </row>
    <row r="102" spans="3:4" ht="15.75">
      <c r="C102" s="67" t="s">
        <v>212</v>
      </c>
      <c r="D102" s="124">
        <v>71</v>
      </c>
    </row>
    <row r="103" spans="3:4" ht="15.75">
      <c r="C103" s="67" t="s">
        <v>213</v>
      </c>
      <c r="D103" s="124">
        <v>70</v>
      </c>
    </row>
    <row r="104" spans="3:4" ht="15.75">
      <c r="C104" s="67" t="s">
        <v>214</v>
      </c>
      <c r="D104" s="124">
        <v>69</v>
      </c>
    </row>
    <row r="105" spans="3:4" ht="15.75">
      <c r="C105" s="67" t="s">
        <v>215</v>
      </c>
      <c r="D105" s="124">
        <v>67</v>
      </c>
    </row>
    <row r="106" spans="3:4" ht="15.75">
      <c r="C106" s="67" t="s">
        <v>216</v>
      </c>
      <c r="D106" s="124">
        <v>65</v>
      </c>
    </row>
    <row r="107" spans="3:4" ht="15.75">
      <c r="C107" s="67" t="s">
        <v>217</v>
      </c>
      <c r="D107" s="124">
        <v>63</v>
      </c>
    </row>
    <row r="108" spans="3:4" ht="15.75">
      <c r="C108" s="67" t="s">
        <v>218</v>
      </c>
      <c r="D108" s="124">
        <v>63</v>
      </c>
    </row>
    <row r="109" spans="3:4" ht="15.75">
      <c r="C109" s="67" t="s">
        <v>219</v>
      </c>
      <c r="D109" s="124">
        <v>61</v>
      </c>
    </row>
    <row r="110" spans="3:4" ht="15.75">
      <c r="C110" s="67" t="s">
        <v>220</v>
      </c>
      <c r="D110" s="124">
        <v>61</v>
      </c>
    </row>
    <row r="111" spans="3:4" ht="15.75">
      <c r="C111" s="67" t="s">
        <v>221</v>
      </c>
      <c r="D111" s="124">
        <v>60</v>
      </c>
    </row>
    <row r="112" spans="3:4" ht="15.75">
      <c r="C112" s="67" t="s">
        <v>222</v>
      </c>
      <c r="D112" s="124">
        <v>59</v>
      </c>
    </row>
    <row r="113" spans="3:4" ht="15.75">
      <c r="C113" s="67" t="s">
        <v>223</v>
      </c>
      <c r="D113" s="124">
        <v>59</v>
      </c>
    </row>
    <row r="114" spans="3:4" ht="15.75">
      <c r="C114" s="67" t="s">
        <v>224</v>
      </c>
      <c r="D114" s="124">
        <v>57</v>
      </c>
    </row>
    <row r="115" spans="3:4" ht="15.75">
      <c r="C115" s="67" t="s">
        <v>225</v>
      </c>
      <c r="D115" s="124">
        <v>56</v>
      </c>
    </row>
    <row r="116" spans="3:4" ht="15.75">
      <c r="C116" s="67" t="s">
        <v>226</v>
      </c>
      <c r="D116" s="124">
        <v>55</v>
      </c>
    </row>
    <row r="117" spans="3:4" ht="15.75">
      <c r="C117" s="67" t="s">
        <v>227</v>
      </c>
      <c r="D117" s="124">
        <v>54</v>
      </c>
    </row>
    <row r="118" spans="3:4" ht="15.75">
      <c r="C118" s="67" t="s">
        <v>228</v>
      </c>
      <c r="D118" s="124">
        <v>54</v>
      </c>
    </row>
    <row r="119" spans="3:4" ht="15.75">
      <c r="C119" s="67" t="s">
        <v>229</v>
      </c>
      <c r="D119" s="124">
        <v>54</v>
      </c>
    </row>
    <row r="120" spans="3:4" ht="15.75">
      <c r="C120" s="67" t="s">
        <v>230</v>
      </c>
      <c r="D120" s="124">
        <v>53</v>
      </c>
    </row>
    <row r="121" spans="3:4" ht="15.75">
      <c r="C121" s="67" t="s">
        <v>231</v>
      </c>
      <c r="D121" s="124">
        <v>52</v>
      </c>
    </row>
    <row r="122" spans="3:4" ht="15.75">
      <c r="C122" s="67" t="s">
        <v>232</v>
      </c>
      <c r="D122" s="124">
        <v>52</v>
      </c>
    </row>
    <row r="123" spans="3:4" ht="15.75">
      <c r="C123" s="67" t="s">
        <v>233</v>
      </c>
      <c r="D123" s="124">
        <v>52</v>
      </c>
    </row>
    <row r="124" spans="3:4" ht="15.75">
      <c r="C124" s="67" t="s">
        <v>234</v>
      </c>
      <c r="D124" s="124">
        <v>52</v>
      </c>
    </row>
    <row r="125" spans="3:4" ht="15.75">
      <c r="C125" s="67" t="s">
        <v>235</v>
      </c>
      <c r="D125" s="124">
        <v>50</v>
      </c>
    </row>
    <row r="126" spans="3:4" ht="15.75">
      <c r="C126" s="67" t="s">
        <v>236</v>
      </c>
      <c r="D126" s="124">
        <v>50</v>
      </c>
    </row>
    <row r="127" spans="3:4" ht="15.75">
      <c r="C127" s="67" t="s">
        <v>237</v>
      </c>
      <c r="D127" s="124">
        <v>50</v>
      </c>
    </row>
    <row r="128" spans="3:4" ht="15.75">
      <c r="C128" s="67" t="s">
        <v>238</v>
      </c>
      <c r="D128" s="124">
        <v>49</v>
      </c>
    </row>
    <row r="129" spans="3:4" ht="15.75">
      <c r="C129" s="67" t="s">
        <v>239</v>
      </c>
      <c r="D129" s="124">
        <v>49</v>
      </c>
    </row>
    <row r="130" spans="3:4" ht="15.75">
      <c r="C130" s="67" t="s">
        <v>240</v>
      </c>
      <c r="D130" s="124">
        <v>49</v>
      </c>
    </row>
    <row r="131" spans="3:4" ht="15.75">
      <c r="C131" s="67" t="s">
        <v>241</v>
      </c>
      <c r="D131" s="124">
        <v>48</v>
      </c>
    </row>
    <row r="132" spans="3:4" ht="15.75">
      <c r="C132" s="67" t="s">
        <v>242</v>
      </c>
      <c r="D132" s="124">
        <v>48</v>
      </c>
    </row>
    <row r="133" spans="3:4" ht="15.75">
      <c r="C133" s="67" t="s">
        <v>243</v>
      </c>
      <c r="D133" s="124">
        <v>48</v>
      </c>
    </row>
    <row r="134" spans="3:4" ht="15.75">
      <c r="C134" s="67" t="s">
        <v>244</v>
      </c>
      <c r="D134" s="124">
        <v>46</v>
      </c>
    </row>
    <row r="135" spans="3:4" ht="15.75">
      <c r="C135" s="67" t="s">
        <v>245</v>
      </c>
      <c r="D135" s="124">
        <v>46</v>
      </c>
    </row>
    <row r="136" spans="3:4" ht="15.75">
      <c r="C136" s="67" t="s">
        <v>246</v>
      </c>
      <c r="D136" s="124">
        <v>46</v>
      </c>
    </row>
    <row r="137" spans="3:4" ht="15.75">
      <c r="C137" s="67" t="s">
        <v>247</v>
      </c>
      <c r="D137" s="124">
        <v>44</v>
      </c>
    </row>
    <row r="138" spans="3:4" ht="15.75">
      <c r="C138" s="67" t="s">
        <v>248</v>
      </c>
      <c r="D138" s="124">
        <v>44</v>
      </c>
    </row>
    <row r="139" spans="3:4" ht="15.75">
      <c r="C139" s="67" t="s">
        <v>249</v>
      </c>
      <c r="D139" s="124">
        <v>43</v>
      </c>
    </row>
    <row r="140" spans="3:4" ht="15.75">
      <c r="C140" s="67" t="s">
        <v>250</v>
      </c>
      <c r="D140" s="124">
        <v>43</v>
      </c>
    </row>
    <row r="141" spans="3:4" ht="15.75">
      <c r="C141" s="67" t="s">
        <v>251</v>
      </c>
      <c r="D141" s="124">
        <v>42</v>
      </c>
    </row>
    <row r="142" spans="3:4" ht="15.75">
      <c r="C142" s="67" t="s">
        <v>252</v>
      </c>
      <c r="D142" s="124">
        <v>42</v>
      </c>
    </row>
    <row r="143" spans="3:4" ht="15.75">
      <c r="C143" s="67" t="s">
        <v>253</v>
      </c>
      <c r="D143" s="124">
        <v>40</v>
      </c>
    </row>
    <row r="144" spans="3:4" ht="15.75">
      <c r="C144" s="67" t="s">
        <v>254</v>
      </c>
      <c r="D144" s="124">
        <v>40</v>
      </c>
    </row>
    <row r="145" spans="3:4" ht="15.75">
      <c r="C145" s="67" t="s">
        <v>255</v>
      </c>
      <c r="D145" s="124">
        <v>40</v>
      </c>
    </row>
    <row r="146" spans="3:4" ht="15.75">
      <c r="C146" s="67" t="s">
        <v>256</v>
      </c>
      <c r="D146" s="124">
        <v>40</v>
      </c>
    </row>
    <row r="147" spans="3:4" ht="15.75">
      <c r="C147" s="67" t="s">
        <v>257</v>
      </c>
      <c r="D147" s="124">
        <v>40</v>
      </c>
    </row>
    <row r="148" spans="3:4" ht="15.75">
      <c r="C148" s="67" t="s">
        <v>258</v>
      </c>
      <c r="D148" s="124">
        <v>40</v>
      </c>
    </row>
    <row r="149" spans="3:4" ht="15.75">
      <c r="C149" s="67" t="s">
        <v>259</v>
      </c>
      <c r="D149" s="124">
        <v>40</v>
      </c>
    </row>
    <row r="150" spans="3:4" ht="15.75">
      <c r="C150" s="67" t="s">
        <v>260</v>
      </c>
      <c r="D150" s="124">
        <v>39</v>
      </c>
    </row>
    <row r="151" spans="3:4" ht="15.75">
      <c r="C151" s="67" t="s">
        <v>261</v>
      </c>
      <c r="D151" s="124">
        <v>39</v>
      </c>
    </row>
    <row r="152" spans="3:4" ht="15.75">
      <c r="C152" s="67" t="s">
        <v>262</v>
      </c>
      <c r="D152" s="124">
        <v>39</v>
      </c>
    </row>
    <row r="153" spans="3:4" ht="15.75">
      <c r="C153" s="67" t="s">
        <v>263</v>
      </c>
      <c r="D153" s="124">
        <v>38</v>
      </c>
    </row>
    <row r="154" spans="3:4" ht="15.75">
      <c r="C154" s="67" t="s">
        <v>264</v>
      </c>
      <c r="D154" s="124">
        <v>38</v>
      </c>
    </row>
    <row r="155" spans="3:4" ht="15.75">
      <c r="C155" s="67" t="s">
        <v>265</v>
      </c>
      <c r="D155" s="124">
        <v>37</v>
      </c>
    </row>
    <row r="156" spans="3:4" ht="15.75">
      <c r="C156" s="67" t="s">
        <v>266</v>
      </c>
      <c r="D156" s="124">
        <v>37</v>
      </c>
    </row>
    <row r="157" spans="3:4" ht="15.75">
      <c r="C157" s="67" t="s">
        <v>267</v>
      </c>
      <c r="D157" s="124">
        <v>36</v>
      </c>
    </row>
    <row r="158" spans="3:4" ht="15.75">
      <c r="C158" s="67" t="s">
        <v>268</v>
      </c>
      <c r="D158" s="124">
        <v>36</v>
      </c>
    </row>
    <row r="159" spans="3:4" ht="15.75">
      <c r="C159" s="67" t="s">
        <v>269</v>
      </c>
      <c r="D159" s="124">
        <v>36</v>
      </c>
    </row>
    <row r="160" spans="3:4" ht="15.75">
      <c r="C160" s="67" t="s">
        <v>270</v>
      </c>
      <c r="D160" s="124">
        <v>35</v>
      </c>
    </row>
    <row r="161" spans="3:4" ht="15.75">
      <c r="C161" s="67" t="s">
        <v>271</v>
      </c>
      <c r="D161" s="124">
        <v>35</v>
      </c>
    </row>
    <row r="162" spans="3:4" ht="15.75">
      <c r="C162" s="67" t="s">
        <v>272</v>
      </c>
      <c r="D162" s="124">
        <v>35</v>
      </c>
    </row>
    <row r="163" spans="3:4" ht="15.75">
      <c r="C163" s="67" t="s">
        <v>273</v>
      </c>
      <c r="D163" s="124">
        <v>35</v>
      </c>
    </row>
    <row r="164" spans="3:4" ht="15.75">
      <c r="C164" s="67" t="s">
        <v>274</v>
      </c>
      <c r="D164" s="124">
        <v>35</v>
      </c>
    </row>
    <row r="165" spans="3:4" ht="15.75">
      <c r="C165" s="67" t="s">
        <v>275</v>
      </c>
      <c r="D165" s="124">
        <v>34</v>
      </c>
    </row>
    <row r="166" spans="3:4" ht="15.75">
      <c r="C166" s="67" t="s">
        <v>276</v>
      </c>
      <c r="D166" s="124">
        <v>34</v>
      </c>
    </row>
    <row r="167" spans="3:4" ht="15.75">
      <c r="C167" s="67" t="s">
        <v>277</v>
      </c>
      <c r="D167" s="124">
        <v>33</v>
      </c>
    </row>
    <row r="168" spans="3:4" ht="15.75">
      <c r="C168" s="67" t="s">
        <v>278</v>
      </c>
      <c r="D168" s="124">
        <v>33</v>
      </c>
    </row>
    <row r="169" spans="3:4" ht="15.75">
      <c r="C169" s="67" t="s">
        <v>279</v>
      </c>
      <c r="D169" s="124">
        <v>33</v>
      </c>
    </row>
    <row r="170" spans="3:4" ht="15.75">
      <c r="C170" s="67" t="s">
        <v>280</v>
      </c>
      <c r="D170" s="124">
        <v>32</v>
      </c>
    </row>
    <row r="171" spans="3:4" ht="15.75">
      <c r="C171" s="67" t="s">
        <v>281</v>
      </c>
      <c r="D171" s="124">
        <v>32</v>
      </c>
    </row>
    <row r="172" spans="3:4" ht="15.75">
      <c r="C172" s="67" t="s">
        <v>282</v>
      </c>
      <c r="D172" s="124">
        <v>32</v>
      </c>
    </row>
    <row r="173" spans="3:4" ht="15.75">
      <c r="C173" s="67" t="s">
        <v>283</v>
      </c>
      <c r="D173" s="124">
        <v>32</v>
      </c>
    </row>
    <row r="174" spans="3:4" ht="15.75">
      <c r="C174" s="67" t="s">
        <v>284</v>
      </c>
      <c r="D174" s="124">
        <v>31</v>
      </c>
    </row>
    <row r="175" spans="3:4" ht="15.75">
      <c r="C175" s="67" t="s">
        <v>285</v>
      </c>
      <c r="D175" s="124">
        <v>31</v>
      </c>
    </row>
    <row r="176" spans="3:4" ht="15.75">
      <c r="C176" s="67" t="s">
        <v>286</v>
      </c>
      <c r="D176" s="124">
        <v>31</v>
      </c>
    </row>
    <row r="177" spans="3:4" ht="15.75">
      <c r="C177" s="67" t="s">
        <v>287</v>
      </c>
      <c r="D177" s="124">
        <v>30</v>
      </c>
    </row>
    <row r="178" spans="3:4" ht="15.75">
      <c r="C178" s="67" t="s">
        <v>288</v>
      </c>
      <c r="D178" s="124">
        <v>30</v>
      </c>
    </row>
    <row r="179" spans="3:4" ht="15.75">
      <c r="C179" s="67" t="s">
        <v>289</v>
      </c>
      <c r="D179" s="124">
        <v>30</v>
      </c>
    </row>
    <row r="180" spans="3:4" ht="15.75">
      <c r="C180" s="67" t="s">
        <v>290</v>
      </c>
      <c r="D180" s="124">
        <v>30</v>
      </c>
    </row>
    <row r="181" spans="3:4" ht="15.75">
      <c r="C181" s="67" t="s">
        <v>291</v>
      </c>
      <c r="D181" s="124">
        <v>30</v>
      </c>
    </row>
    <row r="182" spans="3:4" ht="15.75">
      <c r="C182" s="67" t="s">
        <v>292</v>
      </c>
      <c r="D182" s="124">
        <v>29</v>
      </c>
    </row>
    <row r="183" spans="3:4" ht="15.75">
      <c r="C183" s="67" t="s">
        <v>293</v>
      </c>
      <c r="D183" s="124">
        <v>29</v>
      </c>
    </row>
    <row r="184" spans="3:4" ht="15.75">
      <c r="C184" s="67" t="s">
        <v>294</v>
      </c>
      <c r="D184" s="124">
        <v>29</v>
      </c>
    </row>
    <row r="185" spans="3:4" ht="15.75">
      <c r="C185" s="67" t="s">
        <v>295</v>
      </c>
      <c r="D185" s="124">
        <v>29</v>
      </c>
    </row>
    <row r="186" spans="3:4" ht="15.75">
      <c r="C186" s="67" t="s">
        <v>296</v>
      </c>
      <c r="D186" s="124">
        <v>27</v>
      </c>
    </row>
    <row r="187" spans="3:4" ht="15.75">
      <c r="C187" s="67" t="s">
        <v>297</v>
      </c>
      <c r="D187" s="124">
        <v>27</v>
      </c>
    </row>
    <row r="188" spans="3:4" ht="15.75">
      <c r="C188" s="67" t="s">
        <v>298</v>
      </c>
      <c r="D188" s="124">
        <v>27</v>
      </c>
    </row>
    <row r="189" spans="3:4" ht="15.75">
      <c r="C189" s="67" t="s">
        <v>299</v>
      </c>
      <c r="D189" s="124">
        <v>27</v>
      </c>
    </row>
    <row r="190" spans="3:4" ht="15.75">
      <c r="C190" s="67" t="s">
        <v>300</v>
      </c>
      <c r="D190" s="124">
        <v>27</v>
      </c>
    </row>
    <row r="191" spans="3:4" ht="15.75">
      <c r="C191" s="67" t="s">
        <v>301</v>
      </c>
      <c r="D191" s="124">
        <v>26</v>
      </c>
    </row>
    <row r="192" spans="3:4" ht="15.75">
      <c r="C192" s="67" t="s">
        <v>302</v>
      </c>
      <c r="D192" s="124">
        <v>26</v>
      </c>
    </row>
    <row r="193" spans="3:4" ht="15.75">
      <c r="C193" s="67" t="s">
        <v>303</v>
      </c>
      <c r="D193" s="124">
        <v>26</v>
      </c>
    </row>
    <row r="194" spans="3:4" ht="15.75">
      <c r="C194" s="67" t="s">
        <v>304</v>
      </c>
      <c r="D194" s="124">
        <v>26</v>
      </c>
    </row>
    <row r="195" spans="3:4" ht="15.75">
      <c r="C195" s="67" t="s">
        <v>305</v>
      </c>
      <c r="D195" s="124">
        <v>26</v>
      </c>
    </row>
    <row r="196" spans="3:4" ht="15.75">
      <c r="C196" s="67" t="s">
        <v>306</v>
      </c>
      <c r="D196" s="124">
        <v>25</v>
      </c>
    </row>
    <row r="197" spans="3:4" ht="15.75">
      <c r="C197" s="67" t="s">
        <v>307</v>
      </c>
      <c r="D197" s="124">
        <v>25</v>
      </c>
    </row>
    <row r="198" spans="3:4" ht="15.75">
      <c r="C198" s="67" t="s">
        <v>308</v>
      </c>
      <c r="D198" s="124">
        <v>25</v>
      </c>
    </row>
    <row r="199" spans="3:4" ht="15.75">
      <c r="C199" s="67" t="s">
        <v>309</v>
      </c>
      <c r="D199" s="124">
        <v>25</v>
      </c>
    </row>
    <row r="200" spans="3:4" ht="15.75">
      <c r="C200" s="67" t="s">
        <v>310</v>
      </c>
      <c r="D200" s="124">
        <v>25</v>
      </c>
    </row>
    <row r="201" spans="3:4" ht="15.75">
      <c r="C201" s="67" t="s">
        <v>311</v>
      </c>
      <c r="D201" s="124">
        <v>25</v>
      </c>
    </row>
    <row r="202" spans="3:4" ht="15.75">
      <c r="C202" s="67" t="s">
        <v>312</v>
      </c>
      <c r="D202" s="124">
        <v>25</v>
      </c>
    </row>
    <row r="203" spans="3:4" ht="15.75">
      <c r="C203" s="67" t="s">
        <v>313</v>
      </c>
      <c r="D203" s="124">
        <v>24</v>
      </c>
    </row>
    <row r="204" spans="3:4" ht="15.75">
      <c r="C204" s="67" t="s">
        <v>314</v>
      </c>
      <c r="D204" s="124">
        <v>24</v>
      </c>
    </row>
    <row r="205" spans="3:4">
      <c r="C205" s="5" t="s">
        <v>315</v>
      </c>
      <c r="D205" s="6">
        <v>24</v>
      </c>
    </row>
    <row r="206" spans="3:4">
      <c r="C206" s="5" t="s">
        <v>316</v>
      </c>
      <c r="D206" s="6">
        <v>23</v>
      </c>
    </row>
    <row r="207" spans="3:4">
      <c r="C207" s="5" t="s">
        <v>317</v>
      </c>
      <c r="D207" s="6">
        <v>23</v>
      </c>
    </row>
    <row r="208" spans="3:4">
      <c r="C208" s="5" t="s">
        <v>318</v>
      </c>
      <c r="D208" s="6">
        <v>23</v>
      </c>
    </row>
    <row r="209" spans="3:4">
      <c r="C209" s="5" t="s">
        <v>319</v>
      </c>
      <c r="D209" s="6">
        <v>22</v>
      </c>
    </row>
    <row r="210" spans="3:4">
      <c r="C210" s="5" t="s">
        <v>320</v>
      </c>
      <c r="D210" s="6">
        <v>22</v>
      </c>
    </row>
    <row r="211" spans="3:4">
      <c r="C211" s="5" t="s">
        <v>321</v>
      </c>
      <c r="D211" s="6">
        <v>21</v>
      </c>
    </row>
    <row r="212" spans="3:4">
      <c r="C212" s="5" t="s">
        <v>322</v>
      </c>
      <c r="D212" s="6">
        <v>21</v>
      </c>
    </row>
    <row r="213" spans="3:4">
      <c r="C213" s="5" t="s">
        <v>323</v>
      </c>
      <c r="D213" s="6">
        <v>21</v>
      </c>
    </row>
    <row r="214" spans="3:4">
      <c r="C214" s="5" t="s">
        <v>324</v>
      </c>
      <c r="D214" s="6">
        <v>21</v>
      </c>
    </row>
    <row r="215" spans="3:4">
      <c r="C215" s="5" t="s">
        <v>325</v>
      </c>
      <c r="D215" s="6">
        <v>21</v>
      </c>
    </row>
    <row r="216" spans="3:4">
      <c r="C216" s="5" t="s">
        <v>326</v>
      </c>
      <c r="D216" s="6">
        <v>21</v>
      </c>
    </row>
    <row r="217" spans="3:4">
      <c r="C217" s="5" t="s">
        <v>327</v>
      </c>
      <c r="D217" s="6">
        <v>21</v>
      </c>
    </row>
    <row r="218" spans="3:4">
      <c r="C218" s="5" t="s">
        <v>328</v>
      </c>
      <c r="D218" s="6">
        <v>21</v>
      </c>
    </row>
    <row r="219" spans="3:4">
      <c r="C219" s="5" t="s">
        <v>329</v>
      </c>
      <c r="D219" s="6">
        <v>20</v>
      </c>
    </row>
    <row r="220" spans="3:4">
      <c r="C220" s="5" t="s">
        <v>330</v>
      </c>
      <c r="D220" s="6">
        <v>20</v>
      </c>
    </row>
    <row r="221" spans="3:4">
      <c r="C221" s="5" t="s">
        <v>331</v>
      </c>
      <c r="D221" s="6">
        <v>20</v>
      </c>
    </row>
    <row r="222" spans="3:4">
      <c r="C222" s="5" t="s">
        <v>332</v>
      </c>
      <c r="D222" s="6">
        <v>20</v>
      </c>
    </row>
    <row r="223" spans="3:4">
      <c r="C223" s="5" t="s">
        <v>333</v>
      </c>
      <c r="D223" s="6">
        <v>20</v>
      </c>
    </row>
    <row r="224" spans="3:4">
      <c r="C224" s="5" t="s">
        <v>334</v>
      </c>
      <c r="D224" s="6">
        <v>19</v>
      </c>
    </row>
    <row r="225" spans="3:4">
      <c r="C225" s="5" t="s">
        <v>335</v>
      </c>
      <c r="D225" s="6">
        <v>19</v>
      </c>
    </row>
    <row r="226" spans="3:4">
      <c r="C226" s="5" t="s">
        <v>336</v>
      </c>
      <c r="D226" s="6">
        <v>19</v>
      </c>
    </row>
    <row r="227" spans="3:4">
      <c r="C227" s="5" t="s">
        <v>337</v>
      </c>
      <c r="D227" s="6">
        <v>19</v>
      </c>
    </row>
    <row r="228" spans="3:4">
      <c r="C228" s="5" t="s">
        <v>338</v>
      </c>
      <c r="D228" s="6">
        <v>19</v>
      </c>
    </row>
    <row r="229" spans="3:4">
      <c r="C229" s="5" t="s">
        <v>339</v>
      </c>
      <c r="D229" s="6">
        <v>19</v>
      </c>
    </row>
    <row r="230" spans="3:4">
      <c r="C230" s="5" t="s">
        <v>340</v>
      </c>
      <c r="D230" s="6">
        <v>19</v>
      </c>
    </row>
    <row r="231" spans="3:4">
      <c r="C231" s="5" t="s">
        <v>341</v>
      </c>
      <c r="D231" s="6">
        <v>19</v>
      </c>
    </row>
    <row r="232" spans="3:4">
      <c r="C232" s="5" t="s">
        <v>342</v>
      </c>
      <c r="D232" s="6">
        <v>18</v>
      </c>
    </row>
    <row r="233" spans="3:4">
      <c r="C233" s="5" t="s">
        <v>343</v>
      </c>
      <c r="D233" s="6">
        <v>18</v>
      </c>
    </row>
    <row r="234" spans="3:4">
      <c r="C234" s="5" t="s">
        <v>344</v>
      </c>
      <c r="D234" s="6">
        <v>18</v>
      </c>
    </row>
    <row r="235" spans="3:4">
      <c r="C235" s="5" t="s">
        <v>345</v>
      </c>
      <c r="D235" s="6">
        <v>18</v>
      </c>
    </row>
    <row r="236" spans="3:4">
      <c r="C236" s="5" t="s">
        <v>346</v>
      </c>
      <c r="D236" s="6">
        <v>18</v>
      </c>
    </row>
    <row r="237" spans="3:4">
      <c r="C237" s="5" t="s">
        <v>347</v>
      </c>
      <c r="D237" s="6">
        <v>18</v>
      </c>
    </row>
    <row r="238" spans="3:4">
      <c r="C238" s="5" t="s">
        <v>348</v>
      </c>
      <c r="D238" s="6">
        <v>17</v>
      </c>
    </row>
    <row r="239" spans="3:4">
      <c r="C239" s="5" t="s">
        <v>349</v>
      </c>
      <c r="D239" s="6">
        <v>17</v>
      </c>
    </row>
    <row r="240" spans="3:4">
      <c r="C240" s="5" t="s">
        <v>350</v>
      </c>
      <c r="D240" s="6">
        <v>17</v>
      </c>
    </row>
    <row r="241" spans="3:4">
      <c r="C241" s="5" t="s">
        <v>351</v>
      </c>
      <c r="D241" s="6">
        <v>16</v>
      </c>
    </row>
    <row r="242" spans="3:4">
      <c r="C242" s="5" t="s">
        <v>352</v>
      </c>
      <c r="D242" s="6">
        <v>16</v>
      </c>
    </row>
    <row r="243" spans="3:4">
      <c r="C243" s="5" t="s">
        <v>353</v>
      </c>
      <c r="D243" s="6">
        <v>16</v>
      </c>
    </row>
    <row r="244" spans="3:4">
      <c r="C244" s="5" t="s">
        <v>354</v>
      </c>
      <c r="D244" s="6">
        <v>16</v>
      </c>
    </row>
    <row r="245" spans="3:4">
      <c r="C245" s="5" t="s">
        <v>355</v>
      </c>
      <c r="D245" s="6">
        <v>15</v>
      </c>
    </row>
    <row r="246" spans="3:4">
      <c r="C246" s="5" t="s">
        <v>356</v>
      </c>
      <c r="D246" s="6">
        <v>15</v>
      </c>
    </row>
    <row r="247" spans="3:4">
      <c r="C247" s="5" t="s">
        <v>357</v>
      </c>
      <c r="D247" s="6">
        <v>15</v>
      </c>
    </row>
    <row r="248" spans="3:4">
      <c r="C248" s="5" t="s">
        <v>358</v>
      </c>
      <c r="D248" s="6">
        <v>15</v>
      </c>
    </row>
    <row r="249" spans="3:4">
      <c r="C249" s="5" t="s">
        <v>359</v>
      </c>
      <c r="D249" s="6">
        <v>14</v>
      </c>
    </row>
    <row r="250" spans="3:4">
      <c r="C250" s="5" t="s">
        <v>360</v>
      </c>
      <c r="D250" s="6">
        <v>14</v>
      </c>
    </row>
    <row r="251" spans="3:4">
      <c r="C251" s="5" t="s">
        <v>361</v>
      </c>
      <c r="D251" s="6">
        <v>14</v>
      </c>
    </row>
    <row r="252" spans="3:4">
      <c r="C252" s="5" t="s">
        <v>362</v>
      </c>
      <c r="D252" s="6">
        <v>14</v>
      </c>
    </row>
    <row r="253" spans="3:4">
      <c r="C253" s="5" t="s">
        <v>363</v>
      </c>
      <c r="D253" s="6">
        <v>14</v>
      </c>
    </row>
    <row r="254" spans="3:4">
      <c r="C254" s="5" t="s">
        <v>364</v>
      </c>
      <c r="D254" s="6">
        <v>14</v>
      </c>
    </row>
    <row r="255" spans="3:4">
      <c r="C255" s="5" t="s">
        <v>365</v>
      </c>
      <c r="D255" s="6">
        <v>14</v>
      </c>
    </row>
    <row r="256" spans="3:4">
      <c r="C256" s="5" t="s">
        <v>366</v>
      </c>
      <c r="D256" s="6">
        <v>14</v>
      </c>
    </row>
    <row r="257" spans="3:4">
      <c r="C257" s="5" t="s">
        <v>367</v>
      </c>
      <c r="D257" s="6">
        <v>14</v>
      </c>
    </row>
    <row r="258" spans="3:4">
      <c r="C258" s="5" t="s">
        <v>368</v>
      </c>
      <c r="D258" s="6">
        <v>14</v>
      </c>
    </row>
    <row r="259" spans="3:4">
      <c r="C259" s="5" t="s">
        <v>369</v>
      </c>
      <c r="D259" s="6">
        <v>14</v>
      </c>
    </row>
    <row r="260" spans="3:4">
      <c r="C260" s="5" t="s">
        <v>370</v>
      </c>
      <c r="D260" s="6">
        <v>14</v>
      </c>
    </row>
    <row r="261" spans="3:4">
      <c r="C261" s="5" t="s">
        <v>371</v>
      </c>
      <c r="D261" s="6">
        <v>14</v>
      </c>
    </row>
    <row r="262" spans="3:4">
      <c r="C262" s="5" t="s">
        <v>372</v>
      </c>
      <c r="D262" s="6">
        <v>13</v>
      </c>
    </row>
    <row r="263" spans="3:4">
      <c r="C263" s="5" t="s">
        <v>373</v>
      </c>
      <c r="D263" s="6">
        <v>13</v>
      </c>
    </row>
    <row r="264" spans="3:4">
      <c r="C264" s="5" t="s">
        <v>374</v>
      </c>
      <c r="D264" s="6">
        <v>13</v>
      </c>
    </row>
    <row r="265" spans="3:4">
      <c r="C265" s="5" t="s">
        <v>375</v>
      </c>
      <c r="D265" s="6">
        <v>13</v>
      </c>
    </row>
    <row r="266" spans="3:4">
      <c r="C266" s="5" t="s">
        <v>376</v>
      </c>
      <c r="D266" s="6">
        <v>13</v>
      </c>
    </row>
    <row r="267" spans="3:4">
      <c r="C267" s="5" t="s">
        <v>377</v>
      </c>
      <c r="D267" s="6">
        <v>13</v>
      </c>
    </row>
    <row r="268" spans="3:4">
      <c r="C268" s="5" t="s">
        <v>378</v>
      </c>
      <c r="D268" s="6">
        <v>13</v>
      </c>
    </row>
    <row r="269" spans="3:4">
      <c r="C269" s="5" t="s">
        <v>379</v>
      </c>
      <c r="D269" s="6">
        <v>13</v>
      </c>
    </row>
    <row r="270" spans="3:4">
      <c r="C270" s="5" t="s">
        <v>380</v>
      </c>
      <c r="D270" s="6">
        <v>13</v>
      </c>
    </row>
    <row r="271" spans="3:4">
      <c r="C271" s="5" t="s">
        <v>381</v>
      </c>
      <c r="D271" s="6">
        <v>12</v>
      </c>
    </row>
    <row r="272" spans="3:4">
      <c r="C272" s="5" t="s">
        <v>382</v>
      </c>
      <c r="D272" s="6">
        <v>12</v>
      </c>
    </row>
    <row r="273" spans="3:4">
      <c r="C273" s="5" t="s">
        <v>383</v>
      </c>
      <c r="D273" s="6">
        <v>12</v>
      </c>
    </row>
    <row r="274" spans="3:4">
      <c r="C274" s="5" t="s">
        <v>384</v>
      </c>
      <c r="D274" s="6">
        <v>12</v>
      </c>
    </row>
    <row r="275" spans="3:4">
      <c r="C275" s="5" t="s">
        <v>385</v>
      </c>
      <c r="D275" s="6">
        <v>12</v>
      </c>
    </row>
    <row r="276" spans="3:4">
      <c r="C276" s="5" t="s">
        <v>386</v>
      </c>
      <c r="D276" s="6">
        <v>12</v>
      </c>
    </row>
    <row r="277" spans="3:4">
      <c r="C277" s="5" t="s">
        <v>387</v>
      </c>
      <c r="D277" s="6">
        <v>12</v>
      </c>
    </row>
    <row r="278" spans="3:4">
      <c r="C278" s="5" t="s">
        <v>388</v>
      </c>
      <c r="D278" s="6">
        <v>12</v>
      </c>
    </row>
    <row r="279" spans="3:4">
      <c r="C279" s="5" t="s">
        <v>389</v>
      </c>
      <c r="D279" s="6">
        <v>12</v>
      </c>
    </row>
    <row r="280" spans="3:4">
      <c r="C280" s="5" t="s">
        <v>390</v>
      </c>
      <c r="D280" s="6">
        <v>12</v>
      </c>
    </row>
    <row r="281" spans="3:4">
      <c r="C281" s="5" t="s">
        <v>391</v>
      </c>
      <c r="D281" s="6">
        <v>12</v>
      </c>
    </row>
    <row r="282" spans="3:4">
      <c r="C282" s="5" t="s">
        <v>392</v>
      </c>
      <c r="D282" s="6">
        <v>12</v>
      </c>
    </row>
    <row r="283" spans="3:4">
      <c r="C283" s="5" t="s">
        <v>393</v>
      </c>
      <c r="D283" s="6">
        <v>11</v>
      </c>
    </row>
    <row r="284" spans="3:4">
      <c r="C284" s="5" t="s">
        <v>394</v>
      </c>
      <c r="D284" s="6">
        <v>11</v>
      </c>
    </row>
    <row r="285" spans="3:4">
      <c r="C285" s="5" t="s">
        <v>111</v>
      </c>
      <c r="D285" s="6">
        <v>11</v>
      </c>
    </row>
    <row r="286" spans="3:4">
      <c r="C286" s="5" t="s">
        <v>395</v>
      </c>
      <c r="D286" s="6">
        <v>11</v>
      </c>
    </row>
    <row r="287" spans="3:4">
      <c r="C287" s="5" t="s">
        <v>396</v>
      </c>
      <c r="D287" s="6">
        <v>11</v>
      </c>
    </row>
    <row r="288" spans="3:4">
      <c r="C288" s="5" t="s">
        <v>397</v>
      </c>
      <c r="D288" s="6">
        <v>11</v>
      </c>
    </row>
    <row r="289" spans="3:4">
      <c r="C289" s="5" t="s">
        <v>398</v>
      </c>
      <c r="D289" s="6">
        <v>11</v>
      </c>
    </row>
    <row r="290" spans="3:4">
      <c r="C290" s="5" t="s">
        <v>399</v>
      </c>
      <c r="D290" s="6">
        <v>11</v>
      </c>
    </row>
    <row r="291" spans="3:4">
      <c r="C291" s="5" t="s">
        <v>400</v>
      </c>
      <c r="D291" s="6">
        <v>11</v>
      </c>
    </row>
    <row r="292" spans="3:4">
      <c r="C292" s="5" t="s">
        <v>401</v>
      </c>
      <c r="D292" s="6">
        <v>11</v>
      </c>
    </row>
    <row r="293" spans="3:4">
      <c r="C293" s="5" t="s">
        <v>402</v>
      </c>
      <c r="D293" s="6">
        <v>11</v>
      </c>
    </row>
    <row r="294" spans="3:4">
      <c r="C294" s="5" t="s">
        <v>403</v>
      </c>
      <c r="D294" s="6">
        <v>10</v>
      </c>
    </row>
    <row r="295" spans="3:4">
      <c r="C295" s="5" t="s">
        <v>269</v>
      </c>
      <c r="D295" s="6">
        <v>10</v>
      </c>
    </row>
    <row r="296" spans="3:4">
      <c r="C296" s="5" t="s">
        <v>404</v>
      </c>
      <c r="D296" s="6">
        <v>10</v>
      </c>
    </row>
    <row r="297" spans="3:4">
      <c r="C297" s="5" t="s">
        <v>405</v>
      </c>
      <c r="D297" s="6">
        <v>10</v>
      </c>
    </row>
    <row r="298" spans="3:4">
      <c r="C298" s="5" t="s">
        <v>406</v>
      </c>
      <c r="D298" s="6">
        <v>10</v>
      </c>
    </row>
    <row r="299" spans="3:4">
      <c r="C299" s="5" t="s">
        <v>407</v>
      </c>
      <c r="D299" s="6">
        <v>10</v>
      </c>
    </row>
    <row r="300" spans="3:4">
      <c r="C300" s="5" t="s">
        <v>408</v>
      </c>
      <c r="D300" s="6">
        <v>10</v>
      </c>
    </row>
    <row r="301" spans="3:4">
      <c r="C301" s="5" t="s">
        <v>409</v>
      </c>
      <c r="D301" s="6">
        <v>10</v>
      </c>
    </row>
    <row r="302" spans="3:4">
      <c r="C302" s="5" t="s">
        <v>410</v>
      </c>
      <c r="D302" s="6">
        <v>10</v>
      </c>
    </row>
    <row r="303" spans="3:4">
      <c r="C303" s="5" t="s">
        <v>411</v>
      </c>
      <c r="D303" s="6">
        <v>10</v>
      </c>
    </row>
    <row r="304" spans="3:4">
      <c r="C304" s="5" t="s">
        <v>412</v>
      </c>
      <c r="D304" s="6">
        <v>10</v>
      </c>
    </row>
    <row r="305" spans="3:4">
      <c r="C305" s="5" t="s">
        <v>413</v>
      </c>
      <c r="D305" s="6">
        <v>10</v>
      </c>
    </row>
    <row r="306" spans="3:4">
      <c r="C306" s="5" t="s">
        <v>414</v>
      </c>
      <c r="D306" s="6">
        <v>10</v>
      </c>
    </row>
    <row r="307" spans="3:4">
      <c r="C307" s="5" t="s">
        <v>415</v>
      </c>
      <c r="D307" s="6">
        <v>10</v>
      </c>
    </row>
    <row r="308" spans="3:4">
      <c r="C308" s="5" t="s">
        <v>416</v>
      </c>
      <c r="D308" s="6">
        <v>10</v>
      </c>
    </row>
    <row r="309" spans="3:4">
      <c r="C309" s="5" t="s">
        <v>417</v>
      </c>
      <c r="D309" s="6">
        <v>9</v>
      </c>
    </row>
    <row r="310" spans="3:4">
      <c r="C310" s="5" t="s">
        <v>418</v>
      </c>
      <c r="D310" s="6">
        <v>9</v>
      </c>
    </row>
    <row r="311" spans="3:4">
      <c r="C311" s="5" t="s">
        <v>419</v>
      </c>
      <c r="D311" s="6">
        <v>9</v>
      </c>
    </row>
    <row r="312" spans="3:4">
      <c r="C312" s="5" t="s">
        <v>420</v>
      </c>
      <c r="D312" s="6">
        <v>9</v>
      </c>
    </row>
    <row r="313" spans="3:4">
      <c r="C313" s="5" t="s">
        <v>421</v>
      </c>
      <c r="D313" s="6">
        <v>9</v>
      </c>
    </row>
    <row r="314" spans="3:4">
      <c r="C314" s="5" t="s">
        <v>422</v>
      </c>
      <c r="D314" s="6">
        <v>9</v>
      </c>
    </row>
    <row r="315" spans="3:4">
      <c r="C315" s="5" t="s">
        <v>423</v>
      </c>
      <c r="D315" s="6">
        <v>9</v>
      </c>
    </row>
    <row r="316" spans="3:4">
      <c r="C316" s="5" t="s">
        <v>424</v>
      </c>
      <c r="D316" s="6">
        <v>9</v>
      </c>
    </row>
    <row r="317" spans="3:4">
      <c r="C317" s="5" t="s">
        <v>425</v>
      </c>
      <c r="D317" s="6">
        <v>9</v>
      </c>
    </row>
    <row r="318" spans="3:4">
      <c r="C318" s="5" t="s">
        <v>426</v>
      </c>
      <c r="D318" s="6">
        <v>9</v>
      </c>
    </row>
    <row r="319" spans="3:4">
      <c r="C319" s="5" t="s">
        <v>427</v>
      </c>
      <c r="D319" s="6">
        <v>9</v>
      </c>
    </row>
    <row r="320" spans="3:4">
      <c r="C320" s="5" t="s">
        <v>428</v>
      </c>
      <c r="D320" s="6">
        <v>9</v>
      </c>
    </row>
    <row r="321" spans="3:4">
      <c r="C321" s="5" t="s">
        <v>429</v>
      </c>
      <c r="D321" s="6">
        <v>9</v>
      </c>
    </row>
    <row r="322" spans="3:4">
      <c r="C322" s="5" t="s">
        <v>430</v>
      </c>
      <c r="D322" s="6">
        <v>9</v>
      </c>
    </row>
    <row r="323" spans="3:4">
      <c r="C323" s="5" t="s">
        <v>431</v>
      </c>
      <c r="D323" s="6">
        <v>9</v>
      </c>
    </row>
    <row r="324" spans="3:4">
      <c r="C324" s="5" t="s">
        <v>432</v>
      </c>
      <c r="D324" s="6">
        <v>9</v>
      </c>
    </row>
    <row r="325" spans="3:4">
      <c r="C325" s="5" t="s">
        <v>433</v>
      </c>
      <c r="D325" s="6">
        <v>9</v>
      </c>
    </row>
    <row r="326" spans="3:4">
      <c r="C326" s="5" t="s">
        <v>434</v>
      </c>
      <c r="D326" s="6">
        <v>9</v>
      </c>
    </row>
    <row r="327" spans="3:4">
      <c r="C327" s="5" t="s">
        <v>435</v>
      </c>
      <c r="D327" s="6">
        <v>9</v>
      </c>
    </row>
    <row r="328" spans="3:4">
      <c r="C328" s="5" t="s">
        <v>436</v>
      </c>
      <c r="D328" s="6">
        <v>9</v>
      </c>
    </row>
    <row r="329" spans="3:4">
      <c r="C329" s="5" t="s">
        <v>437</v>
      </c>
      <c r="D329" s="6">
        <v>9</v>
      </c>
    </row>
    <row r="330" spans="3:4">
      <c r="C330" s="5" t="s">
        <v>438</v>
      </c>
      <c r="D330" s="6">
        <v>9</v>
      </c>
    </row>
    <row r="331" spans="3:4">
      <c r="C331" s="5" t="s">
        <v>439</v>
      </c>
      <c r="D331" s="6">
        <v>8</v>
      </c>
    </row>
    <row r="332" spans="3:4">
      <c r="C332" s="5" t="s">
        <v>440</v>
      </c>
      <c r="D332" s="6">
        <v>8</v>
      </c>
    </row>
    <row r="333" spans="3:4">
      <c r="C333" s="5" t="s">
        <v>441</v>
      </c>
      <c r="D333" s="6">
        <v>8</v>
      </c>
    </row>
    <row r="334" spans="3:4">
      <c r="C334" s="5" t="s">
        <v>442</v>
      </c>
      <c r="D334" s="6">
        <v>8</v>
      </c>
    </row>
    <row r="335" spans="3:4">
      <c r="C335" s="5" t="s">
        <v>443</v>
      </c>
      <c r="D335" s="6">
        <v>8</v>
      </c>
    </row>
    <row r="336" spans="3:4">
      <c r="C336" s="5" t="s">
        <v>444</v>
      </c>
      <c r="D336" s="6">
        <v>8</v>
      </c>
    </row>
    <row r="337" spans="3:4">
      <c r="C337" s="5" t="s">
        <v>445</v>
      </c>
      <c r="D337" s="6">
        <v>8</v>
      </c>
    </row>
    <row r="338" spans="3:4">
      <c r="C338" s="5" t="s">
        <v>446</v>
      </c>
      <c r="D338" s="6">
        <v>8</v>
      </c>
    </row>
    <row r="339" spans="3:4">
      <c r="C339" s="5" t="s">
        <v>447</v>
      </c>
      <c r="D339" s="6">
        <v>8</v>
      </c>
    </row>
    <row r="340" spans="3:4">
      <c r="C340" s="5" t="s">
        <v>448</v>
      </c>
      <c r="D340" s="6">
        <v>8</v>
      </c>
    </row>
    <row r="341" spans="3:4">
      <c r="C341" s="5" t="s">
        <v>449</v>
      </c>
      <c r="D341" s="6">
        <v>8</v>
      </c>
    </row>
    <row r="342" spans="3:4">
      <c r="C342" s="5" t="s">
        <v>450</v>
      </c>
      <c r="D342" s="6">
        <v>8</v>
      </c>
    </row>
    <row r="343" spans="3:4">
      <c r="C343" s="5" t="s">
        <v>451</v>
      </c>
      <c r="D343" s="6">
        <v>8</v>
      </c>
    </row>
    <row r="344" spans="3:4">
      <c r="C344" s="5" t="s">
        <v>452</v>
      </c>
      <c r="D344" s="6">
        <v>8</v>
      </c>
    </row>
    <row r="345" spans="3:4">
      <c r="C345" s="5" t="s">
        <v>453</v>
      </c>
      <c r="D345" s="6">
        <v>8</v>
      </c>
    </row>
    <row r="346" spans="3:4">
      <c r="C346" s="5" t="s">
        <v>454</v>
      </c>
      <c r="D346" s="6">
        <v>8</v>
      </c>
    </row>
    <row r="347" spans="3:4">
      <c r="C347" s="5" t="s">
        <v>455</v>
      </c>
      <c r="D347" s="6">
        <v>7</v>
      </c>
    </row>
    <row r="348" spans="3:4">
      <c r="C348" s="5" t="s">
        <v>456</v>
      </c>
      <c r="D348" s="6">
        <v>7</v>
      </c>
    </row>
    <row r="349" spans="3:4">
      <c r="C349" s="5" t="s">
        <v>457</v>
      </c>
      <c r="D349" s="6">
        <v>7</v>
      </c>
    </row>
    <row r="350" spans="3:4">
      <c r="C350" s="5" t="s">
        <v>458</v>
      </c>
      <c r="D350" s="6">
        <v>7</v>
      </c>
    </row>
    <row r="351" spans="3:4">
      <c r="C351" s="5" t="s">
        <v>459</v>
      </c>
      <c r="D351" s="6">
        <v>7</v>
      </c>
    </row>
    <row r="352" spans="3:4">
      <c r="C352" s="5" t="s">
        <v>460</v>
      </c>
      <c r="D352" s="6">
        <v>7</v>
      </c>
    </row>
    <row r="353" spans="3:4">
      <c r="C353" s="5" t="s">
        <v>461</v>
      </c>
      <c r="D353" s="6">
        <v>7</v>
      </c>
    </row>
    <row r="354" spans="3:4">
      <c r="C354" s="5" t="s">
        <v>462</v>
      </c>
      <c r="D354" s="6">
        <v>7</v>
      </c>
    </row>
    <row r="355" spans="3:4">
      <c r="C355" s="5" t="s">
        <v>463</v>
      </c>
      <c r="D355" s="6">
        <v>7</v>
      </c>
    </row>
    <row r="356" spans="3:4">
      <c r="C356" s="5" t="s">
        <v>464</v>
      </c>
      <c r="D356" s="6">
        <v>7</v>
      </c>
    </row>
    <row r="357" spans="3:4">
      <c r="C357" s="5" t="s">
        <v>465</v>
      </c>
      <c r="D357" s="6">
        <v>7</v>
      </c>
    </row>
    <row r="358" spans="3:4">
      <c r="C358" s="5" t="s">
        <v>466</v>
      </c>
      <c r="D358" s="6">
        <v>7</v>
      </c>
    </row>
    <row r="359" spans="3:4">
      <c r="C359" s="5" t="s">
        <v>467</v>
      </c>
      <c r="D359" s="6">
        <v>7</v>
      </c>
    </row>
    <row r="360" spans="3:4">
      <c r="C360" s="5" t="s">
        <v>468</v>
      </c>
      <c r="D360" s="6">
        <v>7</v>
      </c>
    </row>
    <row r="361" spans="3:4">
      <c r="C361" s="5" t="s">
        <v>469</v>
      </c>
      <c r="D361" s="6">
        <v>7</v>
      </c>
    </row>
    <row r="362" spans="3:4">
      <c r="C362" s="5" t="s">
        <v>470</v>
      </c>
      <c r="D362" s="6">
        <v>7</v>
      </c>
    </row>
    <row r="363" spans="3:4">
      <c r="C363" s="5" t="s">
        <v>471</v>
      </c>
      <c r="D363" s="6">
        <v>7</v>
      </c>
    </row>
    <row r="364" spans="3:4">
      <c r="C364" s="5" t="s">
        <v>472</v>
      </c>
      <c r="D364" s="6">
        <v>7</v>
      </c>
    </row>
    <row r="365" spans="3:4">
      <c r="C365" s="5" t="s">
        <v>473</v>
      </c>
      <c r="D365" s="6">
        <v>7</v>
      </c>
    </row>
    <row r="366" spans="3:4">
      <c r="C366" s="5" t="s">
        <v>474</v>
      </c>
      <c r="D366" s="6">
        <v>7</v>
      </c>
    </row>
    <row r="367" spans="3:4">
      <c r="C367" s="5" t="s">
        <v>475</v>
      </c>
      <c r="D367" s="6">
        <v>7</v>
      </c>
    </row>
    <row r="368" spans="3:4">
      <c r="C368" s="5" t="s">
        <v>476</v>
      </c>
      <c r="D368" s="6">
        <v>6</v>
      </c>
    </row>
    <row r="369" spans="3:4">
      <c r="C369" s="5" t="s">
        <v>477</v>
      </c>
      <c r="D369" s="6">
        <v>6</v>
      </c>
    </row>
    <row r="370" spans="3:4">
      <c r="C370" s="5" t="s">
        <v>478</v>
      </c>
      <c r="D370" s="6">
        <v>6</v>
      </c>
    </row>
    <row r="371" spans="3:4">
      <c r="C371" s="5" t="s">
        <v>479</v>
      </c>
      <c r="D371" s="6">
        <v>6</v>
      </c>
    </row>
    <row r="372" spans="3:4">
      <c r="C372" s="5" t="s">
        <v>480</v>
      </c>
      <c r="D372" s="6">
        <v>6</v>
      </c>
    </row>
    <row r="373" spans="3:4">
      <c r="C373" s="5" t="s">
        <v>481</v>
      </c>
      <c r="D373" s="6">
        <v>6</v>
      </c>
    </row>
    <row r="374" spans="3:4">
      <c r="C374" s="5" t="s">
        <v>482</v>
      </c>
      <c r="D374" s="6">
        <v>6</v>
      </c>
    </row>
    <row r="375" spans="3:4">
      <c r="C375" s="5" t="s">
        <v>483</v>
      </c>
      <c r="D375" s="6">
        <v>6</v>
      </c>
    </row>
    <row r="376" spans="3:4">
      <c r="C376" s="5" t="s">
        <v>484</v>
      </c>
      <c r="D376" s="6">
        <v>6</v>
      </c>
    </row>
    <row r="377" spans="3:4">
      <c r="C377" s="5" t="s">
        <v>485</v>
      </c>
      <c r="D377" s="6">
        <v>6</v>
      </c>
    </row>
    <row r="378" spans="3:4">
      <c r="C378" s="5" t="s">
        <v>486</v>
      </c>
      <c r="D378" s="6">
        <v>6</v>
      </c>
    </row>
    <row r="379" spans="3:4">
      <c r="C379" s="5" t="s">
        <v>487</v>
      </c>
      <c r="D379" s="6">
        <v>6</v>
      </c>
    </row>
    <row r="380" spans="3:4">
      <c r="C380" s="5" t="s">
        <v>488</v>
      </c>
      <c r="D380" s="6">
        <v>6</v>
      </c>
    </row>
    <row r="381" spans="3:4">
      <c r="C381" s="5" t="s">
        <v>489</v>
      </c>
      <c r="D381" s="6">
        <v>6</v>
      </c>
    </row>
    <row r="382" spans="3:4">
      <c r="C382" s="5" t="s">
        <v>490</v>
      </c>
      <c r="D382" s="6">
        <v>6</v>
      </c>
    </row>
    <row r="383" spans="3:4">
      <c r="C383" s="5" t="s">
        <v>491</v>
      </c>
      <c r="D383" s="6">
        <v>6</v>
      </c>
    </row>
    <row r="384" spans="3:4">
      <c r="C384" s="5" t="s">
        <v>492</v>
      </c>
      <c r="D384" s="6">
        <v>6</v>
      </c>
    </row>
    <row r="385" spans="3:4">
      <c r="C385" s="5" t="s">
        <v>493</v>
      </c>
      <c r="D385" s="6">
        <v>6</v>
      </c>
    </row>
    <row r="386" spans="3:4">
      <c r="C386" s="5" t="s">
        <v>494</v>
      </c>
      <c r="D386" s="6">
        <v>6</v>
      </c>
    </row>
    <row r="387" spans="3:4">
      <c r="C387" s="5" t="s">
        <v>495</v>
      </c>
      <c r="D387" s="6">
        <v>6</v>
      </c>
    </row>
    <row r="388" spans="3:4">
      <c r="C388" s="5" t="s">
        <v>496</v>
      </c>
      <c r="D388" s="6">
        <v>6</v>
      </c>
    </row>
    <row r="389" spans="3:4">
      <c r="C389" s="5" t="s">
        <v>497</v>
      </c>
      <c r="D389" s="6">
        <v>6</v>
      </c>
    </row>
    <row r="390" spans="3:4">
      <c r="C390" s="5" t="s">
        <v>498</v>
      </c>
      <c r="D390" s="6">
        <v>6</v>
      </c>
    </row>
    <row r="391" spans="3:4">
      <c r="C391" s="5" t="s">
        <v>499</v>
      </c>
      <c r="D391" s="6">
        <v>6</v>
      </c>
    </row>
    <row r="392" spans="3:4">
      <c r="C392" s="5" t="s">
        <v>500</v>
      </c>
      <c r="D392" s="6">
        <v>5</v>
      </c>
    </row>
    <row r="393" spans="3:4">
      <c r="C393" s="5" t="s">
        <v>501</v>
      </c>
      <c r="D393" s="6">
        <v>5</v>
      </c>
    </row>
    <row r="394" spans="3:4">
      <c r="C394" s="5" t="s">
        <v>502</v>
      </c>
      <c r="D394" s="6">
        <v>5</v>
      </c>
    </row>
    <row r="395" spans="3:4">
      <c r="C395" s="5" t="s">
        <v>503</v>
      </c>
      <c r="D395" s="6">
        <v>5</v>
      </c>
    </row>
    <row r="396" spans="3:4">
      <c r="C396" s="5" t="s">
        <v>504</v>
      </c>
      <c r="D396" s="6">
        <v>5</v>
      </c>
    </row>
    <row r="397" spans="3:4">
      <c r="C397" s="5" t="s">
        <v>505</v>
      </c>
      <c r="D397" s="6">
        <v>5</v>
      </c>
    </row>
    <row r="398" spans="3:4">
      <c r="C398" s="5" t="s">
        <v>506</v>
      </c>
      <c r="D398" s="6">
        <v>5</v>
      </c>
    </row>
    <row r="399" spans="3:4">
      <c r="C399" s="5" t="s">
        <v>507</v>
      </c>
      <c r="D399" s="6">
        <v>5</v>
      </c>
    </row>
    <row r="400" spans="3:4">
      <c r="C400" s="5" t="s">
        <v>508</v>
      </c>
      <c r="D400" s="6">
        <v>5</v>
      </c>
    </row>
    <row r="401" spans="3:4">
      <c r="C401" s="5" t="s">
        <v>509</v>
      </c>
      <c r="D401" s="6">
        <v>5</v>
      </c>
    </row>
    <row r="402" spans="3:4">
      <c r="C402" s="5" t="s">
        <v>510</v>
      </c>
      <c r="D402" s="6">
        <v>5</v>
      </c>
    </row>
    <row r="403" spans="3:4">
      <c r="C403" s="5" t="s">
        <v>511</v>
      </c>
      <c r="D403" s="6">
        <v>5</v>
      </c>
    </row>
    <row r="404" spans="3:4">
      <c r="C404" s="5" t="s">
        <v>512</v>
      </c>
      <c r="D404" s="6">
        <v>5</v>
      </c>
    </row>
    <row r="405" spans="3:4">
      <c r="C405" s="5" t="s">
        <v>513</v>
      </c>
      <c r="D405" s="6">
        <v>5</v>
      </c>
    </row>
    <row r="406" spans="3:4">
      <c r="C406" s="5" t="s">
        <v>514</v>
      </c>
      <c r="D406" s="6">
        <v>5</v>
      </c>
    </row>
    <row r="407" spans="3:4">
      <c r="C407" s="5" t="s">
        <v>515</v>
      </c>
      <c r="D407" s="6">
        <v>5</v>
      </c>
    </row>
    <row r="408" spans="3:4">
      <c r="C408" s="5" t="s">
        <v>516</v>
      </c>
      <c r="D408" s="6">
        <v>5</v>
      </c>
    </row>
    <row r="409" spans="3:4">
      <c r="C409" s="5" t="s">
        <v>517</v>
      </c>
      <c r="D409" s="6">
        <v>5</v>
      </c>
    </row>
    <row r="410" spans="3:4">
      <c r="C410" s="5" t="s">
        <v>518</v>
      </c>
      <c r="D410" s="6">
        <v>5</v>
      </c>
    </row>
    <row r="411" spans="3:4">
      <c r="C411" s="5" t="s">
        <v>519</v>
      </c>
      <c r="D411" s="6">
        <v>5</v>
      </c>
    </row>
    <row r="412" spans="3:4">
      <c r="C412" s="5" t="s">
        <v>520</v>
      </c>
      <c r="D412" s="6">
        <v>5</v>
      </c>
    </row>
    <row r="413" spans="3:4">
      <c r="C413" s="5" t="s">
        <v>521</v>
      </c>
      <c r="D413" s="6">
        <v>5</v>
      </c>
    </row>
    <row r="414" spans="3:4">
      <c r="C414" s="5" t="s">
        <v>522</v>
      </c>
      <c r="D414" s="6">
        <v>5</v>
      </c>
    </row>
    <row r="415" spans="3:4">
      <c r="C415" s="5" t="s">
        <v>523</v>
      </c>
      <c r="D415" s="6">
        <v>5</v>
      </c>
    </row>
    <row r="416" spans="3:4">
      <c r="C416" s="5" t="s">
        <v>524</v>
      </c>
      <c r="D416" s="6">
        <v>5</v>
      </c>
    </row>
    <row r="417" spans="3:4">
      <c r="C417" s="5" t="s">
        <v>525</v>
      </c>
      <c r="D417" s="6">
        <v>5</v>
      </c>
    </row>
    <row r="418" spans="3:4">
      <c r="C418" s="5" t="s">
        <v>526</v>
      </c>
      <c r="D418" s="6">
        <v>4</v>
      </c>
    </row>
    <row r="419" spans="3:4">
      <c r="C419" s="5" t="s">
        <v>527</v>
      </c>
      <c r="D419" s="6">
        <v>4</v>
      </c>
    </row>
    <row r="420" spans="3:4">
      <c r="C420" s="5" t="s">
        <v>528</v>
      </c>
      <c r="D420" s="6">
        <v>4</v>
      </c>
    </row>
    <row r="421" spans="3:4">
      <c r="C421" s="5" t="s">
        <v>529</v>
      </c>
      <c r="D421" s="6">
        <v>4</v>
      </c>
    </row>
    <row r="422" spans="3:4">
      <c r="C422" s="5" t="s">
        <v>530</v>
      </c>
      <c r="D422" s="6">
        <v>4</v>
      </c>
    </row>
    <row r="423" spans="3:4">
      <c r="C423" s="5" t="s">
        <v>531</v>
      </c>
      <c r="D423" s="6">
        <v>4</v>
      </c>
    </row>
    <row r="424" spans="3:4">
      <c r="C424" s="5" t="s">
        <v>532</v>
      </c>
      <c r="D424" s="6">
        <v>4</v>
      </c>
    </row>
    <row r="425" spans="3:4">
      <c r="C425" s="5" t="s">
        <v>533</v>
      </c>
      <c r="D425" s="6">
        <v>4</v>
      </c>
    </row>
    <row r="426" spans="3:4">
      <c r="C426" s="5" t="s">
        <v>534</v>
      </c>
      <c r="D426" s="6">
        <v>4</v>
      </c>
    </row>
    <row r="427" spans="3:4">
      <c r="C427" s="5" t="s">
        <v>535</v>
      </c>
      <c r="D427" s="6">
        <v>4</v>
      </c>
    </row>
    <row r="428" spans="3:4">
      <c r="C428" s="5" t="s">
        <v>536</v>
      </c>
      <c r="D428" s="6">
        <v>4</v>
      </c>
    </row>
    <row r="429" spans="3:4">
      <c r="C429" s="5" t="s">
        <v>537</v>
      </c>
      <c r="D429" s="6">
        <v>4</v>
      </c>
    </row>
    <row r="430" spans="3:4">
      <c r="C430" s="5" t="s">
        <v>538</v>
      </c>
      <c r="D430" s="6">
        <v>4</v>
      </c>
    </row>
    <row r="431" spans="3:4">
      <c r="C431" s="5" t="s">
        <v>539</v>
      </c>
      <c r="D431" s="6">
        <v>4</v>
      </c>
    </row>
    <row r="432" spans="3:4">
      <c r="C432" s="5" t="s">
        <v>540</v>
      </c>
      <c r="D432" s="6">
        <v>4</v>
      </c>
    </row>
    <row r="433" spans="3:4">
      <c r="C433" s="5" t="s">
        <v>541</v>
      </c>
      <c r="D433" s="6">
        <v>4</v>
      </c>
    </row>
    <row r="434" spans="3:4">
      <c r="C434" s="5" t="s">
        <v>542</v>
      </c>
      <c r="D434" s="6">
        <v>4</v>
      </c>
    </row>
    <row r="435" spans="3:4">
      <c r="C435" s="5" t="s">
        <v>543</v>
      </c>
      <c r="D435" s="6">
        <v>4</v>
      </c>
    </row>
    <row r="436" spans="3:4">
      <c r="C436" s="5" t="s">
        <v>544</v>
      </c>
      <c r="D436" s="6">
        <v>4</v>
      </c>
    </row>
    <row r="437" spans="3:4">
      <c r="C437" s="5" t="s">
        <v>545</v>
      </c>
      <c r="D437" s="6">
        <v>4</v>
      </c>
    </row>
    <row r="438" spans="3:4">
      <c r="C438" s="5" t="s">
        <v>546</v>
      </c>
      <c r="D438" s="6">
        <v>4</v>
      </c>
    </row>
    <row r="439" spans="3:4">
      <c r="C439" s="5" t="s">
        <v>547</v>
      </c>
      <c r="D439" s="6">
        <v>4</v>
      </c>
    </row>
    <row r="440" spans="3:4">
      <c r="C440" s="5" t="s">
        <v>548</v>
      </c>
      <c r="D440" s="6">
        <v>4</v>
      </c>
    </row>
    <row r="441" spans="3:4">
      <c r="C441" s="5" t="s">
        <v>549</v>
      </c>
      <c r="D441" s="6">
        <v>4</v>
      </c>
    </row>
    <row r="442" spans="3:4">
      <c r="C442" s="5" t="s">
        <v>550</v>
      </c>
      <c r="D442" s="6">
        <v>4</v>
      </c>
    </row>
    <row r="443" spans="3:4">
      <c r="C443" s="5" t="s">
        <v>551</v>
      </c>
      <c r="D443" s="6">
        <v>4</v>
      </c>
    </row>
    <row r="444" spans="3:4">
      <c r="C444" s="5" t="s">
        <v>552</v>
      </c>
      <c r="D444" s="6">
        <v>4</v>
      </c>
    </row>
    <row r="445" spans="3:4">
      <c r="C445" s="5" t="s">
        <v>553</v>
      </c>
      <c r="D445" s="6">
        <v>4</v>
      </c>
    </row>
    <row r="446" spans="3:4">
      <c r="C446" s="5" t="s">
        <v>554</v>
      </c>
      <c r="D446" s="6">
        <v>4</v>
      </c>
    </row>
    <row r="447" spans="3:4">
      <c r="C447" s="5" t="s">
        <v>555</v>
      </c>
      <c r="D447" s="6">
        <v>4</v>
      </c>
    </row>
    <row r="448" spans="3:4">
      <c r="C448" s="5" t="s">
        <v>556</v>
      </c>
      <c r="D448" s="6">
        <v>4</v>
      </c>
    </row>
    <row r="449" spans="3:4">
      <c r="C449" s="5" t="s">
        <v>557</v>
      </c>
      <c r="D449" s="6">
        <v>4</v>
      </c>
    </row>
    <row r="450" spans="3:4">
      <c r="C450" s="5" t="s">
        <v>558</v>
      </c>
      <c r="D450" s="6">
        <v>4</v>
      </c>
    </row>
    <row r="451" spans="3:4">
      <c r="C451" s="5" t="s">
        <v>559</v>
      </c>
      <c r="D451" s="6">
        <v>4</v>
      </c>
    </row>
    <row r="452" spans="3:4">
      <c r="C452" s="5" t="s">
        <v>560</v>
      </c>
      <c r="D452" s="6">
        <v>3</v>
      </c>
    </row>
    <row r="453" spans="3:4">
      <c r="C453" s="5" t="s">
        <v>561</v>
      </c>
      <c r="D453" s="6">
        <v>3</v>
      </c>
    </row>
    <row r="454" spans="3:4">
      <c r="C454" s="5" t="s">
        <v>562</v>
      </c>
      <c r="D454" s="6">
        <v>3</v>
      </c>
    </row>
    <row r="455" spans="3:4">
      <c r="C455" s="5" t="s">
        <v>563</v>
      </c>
      <c r="D455" s="6">
        <v>3</v>
      </c>
    </row>
    <row r="456" spans="3:4">
      <c r="C456" s="5" t="s">
        <v>564</v>
      </c>
      <c r="D456" s="6">
        <v>3</v>
      </c>
    </row>
    <row r="457" spans="3:4">
      <c r="C457" s="5" t="s">
        <v>565</v>
      </c>
      <c r="D457" s="6">
        <v>3</v>
      </c>
    </row>
    <row r="458" spans="3:4">
      <c r="C458" s="5" t="s">
        <v>566</v>
      </c>
      <c r="D458" s="6">
        <v>3</v>
      </c>
    </row>
    <row r="459" spans="3:4">
      <c r="C459" s="5" t="s">
        <v>567</v>
      </c>
      <c r="D459" s="6">
        <v>3</v>
      </c>
    </row>
    <row r="460" spans="3:4">
      <c r="C460" s="5" t="s">
        <v>568</v>
      </c>
      <c r="D460" s="6">
        <v>3</v>
      </c>
    </row>
    <row r="461" spans="3:4">
      <c r="C461" s="5" t="s">
        <v>569</v>
      </c>
      <c r="D461" s="6">
        <v>3</v>
      </c>
    </row>
    <row r="462" spans="3:4">
      <c r="C462" s="5" t="s">
        <v>570</v>
      </c>
      <c r="D462" s="6">
        <v>3</v>
      </c>
    </row>
    <row r="463" spans="3:4">
      <c r="C463" s="5" t="s">
        <v>571</v>
      </c>
      <c r="D463" s="6">
        <v>3</v>
      </c>
    </row>
    <row r="464" spans="3:4">
      <c r="C464" s="5" t="s">
        <v>572</v>
      </c>
      <c r="D464" s="6">
        <v>3</v>
      </c>
    </row>
    <row r="465" spans="3:4">
      <c r="C465" s="5" t="s">
        <v>573</v>
      </c>
      <c r="D465" s="6">
        <v>3</v>
      </c>
    </row>
    <row r="466" spans="3:4">
      <c r="C466" s="5" t="s">
        <v>574</v>
      </c>
      <c r="D466" s="6">
        <v>3</v>
      </c>
    </row>
    <row r="467" spans="3:4">
      <c r="C467" s="5" t="s">
        <v>575</v>
      </c>
      <c r="D467" s="6">
        <v>3</v>
      </c>
    </row>
    <row r="468" spans="3:4">
      <c r="C468" s="5" t="s">
        <v>576</v>
      </c>
      <c r="D468" s="6">
        <v>3</v>
      </c>
    </row>
    <row r="469" spans="3:4">
      <c r="C469" s="5" t="s">
        <v>577</v>
      </c>
      <c r="D469" s="6">
        <v>3</v>
      </c>
    </row>
    <row r="470" spans="3:4">
      <c r="C470" s="5" t="s">
        <v>578</v>
      </c>
      <c r="D470" s="6">
        <v>3</v>
      </c>
    </row>
    <row r="471" spans="3:4">
      <c r="C471" s="5" t="s">
        <v>579</v>
      </c>
      <c r="D471" s="6">
        <v>3</v>
      </c>
    </row>
    <row r="472" spans="3:4">
      <c r="C472" s="5" t="s">
        <v>580</v>
      </c>
      <c r="D472" s="6">
        <v>3</v>
      </c>
    </row>
    <row r="473" spans="3:4">
      <c r="C473" s="5" t="s">
        <v>581</v>
      </c>
      <c r="D473" s="6">
        <v>3</v>
      </c>
    </row>
    <row r="474" spans="3:4">
      <c r="C474" s="5" t="s">
        <v>582</v>
      </c>
      <c r="D474" s="6">
        <v>3</v>
      </c>
    </row>
    <row r="475" spans="3:4">
      <c r="C475" s="5" t="s">
        <v>583</v>
      </c>
      <c r="D475" s="6">
        <v>3</v>
      </c>
    </row>
    <row r="476" spans="3:4">
      <c r="C476" s="5" t="s">
        <v>584</v>
      </c>
      <c r="D476" s="6">
        <v>3</v>
      </c>
    </row>
    <row r="477" spans="3:4">
      <c r="C477" s="5" t="s">
        <v>585</v>
      </c>
      <c r="D477" s="6">
        <v>3</v>
      </c>
    </row>
    <row r="478" spans="3:4">
      <c r="C478" s="5" t="s">
        <v>586</v>
      </c>
      <c r="D478" s="6">
        <v>3</v>
      </c>
    </row>
    <row r="479" spans="3:4">
      <c r="C479" s="5" t="s">
        <v>587</v>
      </c>
      <c r="D479" s="6">
        <v>3</v>
      </c>
    </row>
    <row r="480" spans="3:4">
      <c r="C480" s="5" t="s">
        <v>588</v>
      </c>
      <c r="D480" s="6">
        <v>3</v>
      </c>
    </row>
    <row r="481" spans="3:4">
      <c r="C481" s="5" t="s">
        <v>589</v>
      </c>
      <c r="D481" s="6">
        <v>3</v>
      </c>
    </row>
    <row r="482" spans="3:4">
      <c r="C482" s="5" t="s">
        <v>590</v>
      </c>
      <c r="D482" s="6">
        <v>3</v>
      </c>
    </row>
    <row r="483" spans="3:4">
      <c r="C483" s="5" t="s">
        <v>591</v>
      </c>
      <c r="D483" s="6">
        <v>3</v>
      </c>
    </row>
    <row r="484" spans="3:4">
      <c r="C484" s="5" t="s">
        <v>592</v>
      </c>
      <c r="D484" s="6">
        <v>3</v>
      </c>
    </row>
    <row r="485" spans="3:4">
      <c r="C485" s="5" t="s">
        <v>593</v>
      </c>
      <c r="D485" s="6">
        <v>3</v>
      </c>
    </row>
    <row r="486" spans="3:4">
      <c r="C486" s="5" t="s">
        <v>594</v>
      </c>
      <c r="D486" s="6">
        <v>3</v>
      </c>
    </row>
    <row r="487" spans="3:4">
      <c r="C487" s="5" t="s">
        <v>595</v>
      </c>
      <c r="D487" s="6">
        <v>3</v>
      </c>
    </row>
    <row r="488" spans="3:4">
      <c r="C488" s="5" t="s">
        <v>596</v>
      </c>
      <c r="D488" s="6">
        <v>3</v>
      </c>
    </row>
    <row r="489" spans="3:4">
      <c r="C489" s="5" t="s">
        <v>597</v>
      </c>
      <c r="D489" s="6">
        <v>3</v>
      </c>
    </row>
    <row r="490" spans="3:4">
      <c r="C490" s="5" t="s">
        <v>598</v>
      </c>
      <c r="D490" s="6">
        <v>3</v>
      </c>
    </row>
    <row r="491" spans="3:4">
      <c r="C491" s="5" t="s">
        <v>599</v>
      </c>
      <c r="D491" s="6">
        <v>3</v>
      </c>
    </row>
    <row r="492" spans="3:4">
      <c r="C492" s="5" t="s">
        <v>600</v>
      </c>
      <c r="D492" s="6">
        <v>3</v>
      </c>
    </row>
    <row r="493" spans="3:4">
      <c r="C493" s="5" t="s">
        <v>601</v>
      </c>
      <c r="D493" s="6">
        <v>3</v>
      </c>
    </row>
    <row r="494" spans="3:4">
      <c r="C494" s="5" t="s">
        <v>602</v>
      </c>
      <c r="D494" s="6">
        <v>3</v>
      </c>
    </row>
    <row r="495" spans="3:4">
      <c r="C495" s="5" t="s">
        <v>603</v>
      </c>
      <c r="D495" s="6">
        <v>3</v>
      </c>
    </row>
    <row r="496" spans="3:4">
      <c r="C496" s="5" t="s">
        <v>604</v>
      </c>
      <c r="D496" s="6">
        <v>3</v>
      </c>
    </row>
    <row r="497" spans="3:4">
      <c r="C497" s="5" t="s">
        <v>605</v>
      </c>
      <c r="D497" s="6">
        <v>3</v>
      </c>
    </row>
    <row r="498" spans="3:4">
      <c r="C498" s="5" t="s">
        <v>606</v>
      </c>
      <c r="D498" s="6">
        <v>3</v>
      </c>
    </row>
    <row r="499" spans="3:4">
      <c r="C499" s="5" t="s">
        <v>607</v>
      </c>
      <c r="D499" s="6">
        <v>3</v>
      </c>
    </row>
    <row r="500" spans="3:4">
      <c r="C500" s="5" t="s">
        <v>608</v>
      </c>
      <c r="D500" s="6">
        <v>3</v>
      </c>
    </row>
    <row r="501" spans="3:4">
      <c r="C501" s="5" t="s">
        <v>609</v>
      </c>
      <c r="D501" s="6">
        <v>2</v>
      </c>
    </row>
    <row r="502" spans="3:4">
      <c r="C502" s="5" t="s">
        <v>610</v>
      </c>
      <c r="D502" s="6">
        <v>2</v>
      </c>
    </row>
    <row r="503" spans="3:4">
      <c r="C503" s="5" t="s">
        <v>611</v>
      </c>
      <c r="D503" s="6">
        <v>2</v>
      </c>
    </row>
    <row r="504" spans="3:4">
      <c r="C504" s="5" t="s">
        <v>612</v>
      </c>
      <c r="D504" s="6">
        <v>2</v>
      </c>
    </row>
    <row r="505" spans="3:4">
      <c r="C505" s="5" t="s">
        <v>613</v>
      </c>
      <c r="D505" s="6">
        <v>2</v>
      </c>
    </row>
    <row r="506" spans="3:4">
      <c r="C506" s="5" t="s">
        <v>614</v>
      </c>
      <c r="D506" s="6">
        <v>2</v>
      </c>
    </row>
    <row r="507" spans="3:4">
      <c r="C507" s="5" t="s">
        <v>615</v>
      </c>
      <c r="D507" s="6">
        <v>2</v>
      </c>
    </row>
    <row r="508" spans="3:4">
      <c r="C508" s="5" t="s">
        <v>616</v>
      </c>
      <c r="D508" s="6">
        <v>2</v>
      </c>
    </row>
    <row r="509" spans="3:4">
      <c r="C509" s="5" t="s">
        <v>617</v>
      </c>
      <c r="D509" s="6">
        <v>2</v>
      </c>
    </row>
    <row r="510" spans="3:4">
      <c r="C510" s="5" t="s">
        <v>618</v>
      </c>
      <c r="D510" s="6">
        <v>2</v>
      </c>
    </row>
    <row r="511" spans="3:4">
      <c r="C511" s="5" t="s">
        <v>619</v>
      </c>
      <c r="D511" s="6">
        <v>2</v>
      </c>
    </row>
    <row r="512" spans="3:4">
      <c r="C512" s="5" t="s">
        <v>620</v>
      </c>
      <c r="D512" s="6">
        <v>2</v>
      </c>
    </row>
    <row r="513" spans="3:4">
      <c r="C513" s="5" t="s">
        <v>621</v>
      </c>
      <c r="D513" s="6">
        <v>2</v>
      </c>
    </row>
    <row r="514" spans="3:4">
      <c r="C514" s="5" t="s">
        <v>622</v>
      </c>
      <c r="D514" s="6">
        <v>2</v>
      </c>
    </row>
    <row r="515" spans="3:4">
      <c r="C515" s="5" t="s">
        <v>623</v>
      </c>
      <c r="D515" s="6">
        <v>2</v>
      </c>
    </row>
    <row r="516" spans="3:4">
      <c r="C516" s="5" t="s">
        <v>624</v>
      </c>
      <c r="D516" s="6">
        <v>2</v>
      </c>
    </row>
    <row r="517" spans="3:4">
      <c r="C517" s="5" t="s">
        <v>625</v>
      </c>
      <c r="D517" s="6">
        <v>2</v>
      </c>
    </row>
    <row r="518" spans="3:4">
      <c r="C518" s="5" t="s">
        <v>626</v>
      </c>
      <c r="D518" s="6">
        <v>2</v>
      </c>
    </row>
    <row r="519" spans="3:4">
      <c r="C519" s="5" t="s">
        <v>627</v>
      </c>
      <c r="D519" s="6">
        <v>2</v>
      </c>
    </row>
    <row r="520" spans="3:4">
      <c r="C520" s="5" t="s">
        <v>628</v>
      </c>
      <c r="D520" s="6">
        <v>2</v>
      </c>
    </row>
    <row r="521" spans="3:4">
      <c r="C521" s="5" t="s">
        <v>629</v>
      </c>
      <c r="D521" s="6">
        <v>2</v>
      </c>
    </row>
    <row r="522" spans="3:4">
      <c r="C522" s="5" t="s">
        <v>630</v>
      </c>
      <c r="D522" s="6">
        <v>2</v>
      </c>
    </row>
    <row r="523" spans="3:4">
      <c r="C523" s="5" t="s">
        <v>631</v>
      </c>
      <c r="D523" s="6">
        <v>2</v>
      </c>
    </row>
    <row r="524" spans="3:4">
      <c r="C524" s="5" t="s">
        <v>632</v>
      </c>
      <c r="D524" s="6">
        <v>2</v>
      </c>
    </row>
    <row r="525" spans="3:4">
      <c r="C525" s="5" t="s">
        <v>633</v>
      </c>
      <c r="D525" s="6">
        <v>2</v>
      </c>
    </row>
    <row r="526" spans="3:4">
      <c r="C526" s="5" t="s">
        <v>634</v>
      </c>
      <c r="D526" s="6">
        <v>2</v>
      </c>
    </row>
    <row r="527" spans="3:4">
      <c r="C527" s="5" t="s">
        <v>635</v>
      </c>
      <c r="D527" s="6">
        <v>2</v>
      </c>
    </row>
    <row r="528" spans="3:4">
      <c r="C528" s="5" t="s">
        <v>636</v>
      </c>
      <c r="D528" s="6">
        <v>2</v>
      </c>
    </row>
    <row r="529" spans="3:4">
      <c r="C529" s="5" t="s">
        <v>637</v>
      </c>
      <c r="D529" s="6">
        <v>2</v>
      </c>
    </row>
    <row r="530" spans="3:4">
      <c r="C530" s="5" t="s">
        <v>638</v>
      </c>
      <c r="D530" s="6">
        <v>2</v>
      </c>
    </row>
    <row r="531" spans="3:4">
      <c r="C531" s="5" t="s">
        <v>639</v>
      </c>
      <c r="D531" s="6">
        <v>2</v>
      </c>
    </row>
    <row r="532" spans="3:4">
      <c r="C532" s="5" t="s">
        <v>640</v>
      </c>
      <c r="D532" s="6">
        <v>2</v>
      </c>
    </row>
    <row r="533" spans="3:4">
      <c r="C533" s="5" t="s">
        <v>641</v>
      </c>
      <c r="D533" s="6">
        <v>2</v>
      </c>
    </row>
    <row r="534" spans="3:4">
      <c r="C534" s="5" t="s">
        <v>560</v>
      </c>
      <c r="D534" s="6">
        <v>2</v>
      </c>
    </row>
    <row r="535" spans="3:4">
      <c r="C535" s="5" t="s">
        <v>642</v>
      </c>
      <c r="D535" s="6">
        <v>2</v>
      </c>
    </row>
    <row r="536" spans="3:4">
      <c r="C536" s="5" t="s">
        <v>643</v>
      </c>
      <c r="D536" s="6">
        <v>2</v>
      </c>
    </row>
    <row r="537" spans="3:4">
      <c r="C537" s="5" t="s">
        <v>644</v>
      </c>
      <c r="D537" s="6">
        <v>2</v>
      </c>
    </row>
    <row r="538" spans="3:4">
      <c r="C538" s="5" t="s">
        <v>645</v>
      </c>
      <c r="D538" s="6">
        <v>2</v>
      </c>
    </row>
    <row r="539" spans="3:4">
      <c r="C539" s="5" t="s">
        <v>646</v>
      </c>
      <c r="D539" s="6">
        <v>2</v>
      </c>
    </row>
    <row r="540" spans="3:4">
      <c r="C540" s="5" t="s">
        <v>647</v>
      </c>
      <c r="D540" s="6">
        <v>2</v>
      </c>
    </row>
    <row r="541" spans="3:4">
      <c r="C541" s="5" t="s">
        <v>648</v>
      </c>
      <c r="D541" s="6">
        <v>2</v>
      </c>
    </row>
    <row r="542" spans="3:4">
      <c r="C542" s="5" t="s">
        <v>649</v>
      </c>
      <c r="D542" s="6">
        <v>2</v>
      </c>
    </row>
    <row r="543" spans="3:4">
      <c r="C543" s="5" t="s">
        <v>650</v>
      </c>
      <c r="D543" s="6">
        <v>2</v>
      </c>
    </row>
    <row r="544" spans="3:4">
      <c r="C544" s="5" t="s">
        <v>651</v>
      </c>
      <c r="D544" s="6">
        <v>2</v>
      </c>
    </row>
    <row r="545" spans="3:4">
      <c r="C545" s="5" t="s">
        <v>652</v>
      </c>
      <c r="D545" s="6">
        <v>2</v>
      </c>
    </row>
    <row r="546" spans="3:4">
      <c r="C546" s="5" t="s">
        <v>653</v>
      </c>
      <c r="D546" s="6">
        <v>2</v>
      </c>
    </row>
    <row r="547" spans="3:4">
      <c r="C547" s="5" t="s">
        <v>654</v>
      </c>
      <c r="D547" s="6">
        <v>2</v>
      </c>
    </row>
    <row r="548" spans="3:4">
      <c r="C548" s="5" t="s">
        <v>655</v>
      </c>
      <c r="D548" s="6">
        <v>2</v>
      </c>
    </row>
    <row r="549" spans="3:4">
      <c r="C549" s="5" t="s">
        <v>656</v>
      </c>
      <c r="D549" s="6">
        <v>2</v>
      </c>
    </row>
    <row r="550" spans="3:4">
      <c r="C550" s="5" t="s">
        <v>657</v>
      </c>
      <c r="D550" s="6">
        <v>2</v>
      </c>
    </row>
    <row r="551" spans="3:4">
      <c r="C551" s="5" t="s">
        <v>658</v>
      </c>
      <c r="D551" s="6">
        <v>2</v>
      </c>
    </row>
    <row r="552" spans="3:4">
      <c r="C552" s="5" t="s">
        <v>659</v>
      </c>
      <c r="D552" s="6">
        <v>2</v>
      </c>
    </row>
    <row r="553" spans="3:4">
      <c r="C553" s="5" t="s">
        <v>660</v>
      </c>
      <c r="D553" s="6">
        <v>2</v>
      </c>
    </row>
    <row r="554" spans="3:4">
      <c r="C554" s="5" t="s">
        <v>661</v>
      </c>
      <c r="D554" s="6">
        <v>2</v>
      </c>
    </row>
    <row r="555" spans="3:4">
      <c r="C555" s="5" t="s">
        <v>662</v>
      </c>
      <c r="D555" s="6">
        <v>2</v>
      </c>
    </row>
    <row r="556" spans="3:4">
      <c r="C556" s="5" t="s">
        <v>663</v>
      </c>
      <c r="D556" s="6">
        <v>2</v>
      </c>
    </row>
    <row r="557" spans="3:4">
      <c r="C557" s="5" t="s">
        <v>664</v>
      </c>
      <c r="D557" s="6">
        <v>2</v>
      </c>
    </row>
    <row r="558" spans="3:4">
      <c r="C558" s="5" t="s">
        <v>665</v>
      </c>
      <c r="D558" s="6">
        <v>2</v>
      </c>
    </row>
    <row r="559" spans="3:4">
      <c r="C559" s="5" t="s">
        <v>666</v>
      </c>
      <c r="D559" s="6">
        <v>2</v>
      </c>
    </row>
    <row r="560" spans="3:4">
      <c r="C560" s="5" t="s">
        <v>667</v>
      </c>
      <c r="D560" s="6">
        <v>2</v>
      </c>
    </row>
    <row r="561" spans="3:4">
      <c r="C561" s="5" t="s">
        <v>668</v>
      </c>
      <c r="D561" s="6">
        <v>2</v>
      </c>
    </row>
    <row r="562" spans="3:4">
      <c r="C562" s="5" t="s">
        <v>669</v>
      </c>
      <c r="D562" s="6">
        <v>2</v>
      </c>
    </row>
    <row r="563" spans="3:4">
      <c r="C563" s="5" t="s">
        <v>670</v>
      </c>
      <c r="D563" s="6">
        <v>2</v>
      </c>
    </row>
    <row r="564" spans="3:4">
      <c r="C564" s="5" t="s">
        <v>671</v>
      </c>
      <c r="D564" s="6">
        <v>2</v>
      </c>
    </row>
    <row r="565" spans="3:4">
      <c r="C565" s="5" t="s">
        <v>672</v>
      </c>
      <c r="D565" s="6">
        <v>2</v>
      </c>
    </row>
    <row r="566" spans="3:4">
      <c r="C566" s="5" t="s">
        <v>673</v>
      </c>
      <c r="D566" s="6">
        <v>2</v>
      </c>
    </row>
    <row r="567" spans="3:4">
      <c r="C567" s="5" t="s">
        <v>674</v>
      </c>
      <c r="D567" s="6">
        <v>2</v>
      </c>
    </row>
    <row r="568" spans="3:4">
      <c r="C568" s="5" t="s">
        <v>675</v>
      </c>
      <c r="D568" s="6">
        <v>2</v>
      </c>
    </row>
    <row r="569" spans="3:4">
      <c r="C569" s="5" t="s">
        <v>676</v>
      </c>
      <c r="D569" s="6">
        <v>2</v>
      </c>
    </row>
    <row r="570" spans="3:4">
      <c r="C570" s="5" t="s">
        <v>677</v>
      </c>
      <c r="D570" s="6">
        <v>2</v>
      </c>
    </row>
    <row r="571" spans="3:4">
      <c r="C571" s="5" t="s">
        <v>678</v>
      </c>
      <c r="D571" s="6">
        <v>2</v>
      </c>
    </row>
    <row r="572" spans="3:4">
      <c r="C572" s="5" t="s">
        <v>679</v>
      </c>
      <c r="D572" s="6">
        <v>2</v>
      </c>
    </row>
    <row r="573" spans="3:4">
      <c r="C573" s="5" t="s">
        <v>680</v>
      </c>
      <c r="D573" s="6">
        <v>2</v>
      </c>
    </row>
    <row r="574" spans="3:4">
      <c r="C574" s="5" t="s">
        <v>681</v>
      </c>
      <c r="D574" s="6">
        <v>2</v>
      </c>
    </row>
    <row r="575" spans="3:4">
      <c r="C575" s="5" t="s">
        <v>682</v>
      </c>
      <c r="D575" s="6">
        <v>2</v>
      </c>
    </row>
    <row r="576" spans="3:4">
      <c r="C576" s="5" t="s">
        <v>683</v>
      </c>
      <c r="D576" s="6">
        <v>2</v>
      </c>
    </row>
    <row r="577" spans="3:4">
      <c r="C577" s="5" t="s">
        <v>684</v>
      </c>
      <c r="D577" s="6">
        <v>2</v>
      </c>
    </row>
    <row r="578" spans="3:4">
      <c r="C578" s="5" t="s">
        <v>685</v>
      </c>
      <c r="D578" s="6">
        <v>2</v>
      </c>
    </row>
    <row r="579" spans="3:4">
      <c r="C579" s="5" t="s">
        <v>686</v>
      </c>
      <c r="D579" s="6">
        <v>1</v>
      </c>
    </row>
    <row r="580" spans="3:4">
      <c r="C580" s="5" t="s">
        <v>687</v>
      </c>
      <c r="D580" s="6">
        <v>1</v>
      </c>
    </row>
    <row r="581" spans="3:4">
      <c r="C581" s="5" t="s">
        <v>688</v>
      </c>
      <c r="D581" s="6">
        <v>1</v>
      </c>
    </row>
    <row r="582" spans="3:4">
      <c r="C582" s="5" t="s">
        <v>689</v>
      </c>
      <c r="D582" s="6">
        <v>1</v>
      </c>
    </row>
    <row r="583" spans="3:4">
      <c r="C583" s="5" t="s">
        <v>690</v>
      </c>
      <c r="D583" s="6">
        <v>1</v>
      </c>
    </row>
    <row r="584" spans="3:4">
      <c r="C584" s="5" t="s">
        <v>691</v>
      </c>
      <c r="D584" s="6">
        <v>1</v>
      </c>
    </row>
    <row r="585" spans="3:4">
      <c r="C585" s="5" t="s">
        <v>692</v>
      </c>
      <c r="D585" s="6">
        <v>1</v>
      </c>
    </row>
    <row r="586" spans="3:4">
      <c r="C586" s="5" t="s">
        <v>693</v>
      </c>
      <c r="D586" s="6">
        <v>1</v>
      </c>
    </row>
    <row r="587" spans="3:4">
      <c r="C587" s="5" t="s">
        <v>694</v>
      </c>
      <c r="D587" s="6">
        <v>1</v>
      </c>
    </row>
    <row r="588" spans="3:4">
      <c r="C588" s="5" t="s">
        <v>695</v>
      </c>
      <c r="D588" s="6">
        <v>1</v>
      </c>
    </row>
    <row r="589" spans="3:4">
      <c r="C589" s="5" t="s">
        <v>696</v>
      </c>
      <c r="D589" s="6">
        <v>1</v>
      </c>
    </row>
    <row r="590" spans="3:4">
      <c r="C590" s="5" t="s">
        <v>697</v>
      </c>
      <c r="D590" s="6">
        <v>1</v>
      </c>
    </row>
    <row r="591" spans="3:4">
      <c r="C591" s="5" t="s">
        <v>698</v>
      </c>
      <c r="D591" s="6">
        <v>1</v>
      </c>
    </row>
    <row r="592" spans="3:4">
      <c r="C592" s="5" t="s">
        <v>699</v>
      </c>
      <c r="D592" s="6">
        <v>1</v>
      </c>
    </row>
    <row r="593" spans="3:4">
      <c r="C593" s="5" t="s">
        <v>700</v>
      </c>
      <c r="D593" s="6">
        <v>1</v>
      </c>
    </row>
    <row r="594" spans="3:4">
      <c r="C594" s="5" t="s">
        <v>701</v>
      </c>
      <c r="D594" s="6">
        <v>1</v>
      </c>
    </row>
    <row r="595" spans="3:4">
      <c r="C595" s="5" t="s">
        <v>702</v>
      </c>
      <c r="D595" s="6">
        <v>1</v>
      </c>
    </row>
    <row r="596" spans="3:4">
      <c r="C596" s="5" t="s">
        <v>703</v>
      </c>
      <c r="D596" s="6">
        <v>1</v>
      </c>
    </row>
    <row r="597" spans="3:4">
      <c r="C597" s="5" t="s">
        <v>704</v>
      </c>
      <c r="D597" s="6">
        <v>1</v>
      </c>
    </row>
    <row r="598" spans="3:4">
      <c r="C598" s="5" t="s">
        <v>705</v>
      </c>
      <c r="D598" s="6">
        <v>1</v>
      </c>
    </row>
    <row r="599" spans="3:4">
      <c r="C599" s="5" t="s">
        <v>706</v>
      </c>
      <c r="D599" s="6">
        <v>1</v>
      </c>
    </row>
    <row r="600" spans="3:4">
      <c r="C600" s="5" t="s">
        <v>707</v>
      </c>
      <c r="D600" s="6">
        <v>1</v>
      </c>
    </row>
    <row r="601" spans="3:4">
      <c r="C601" s="5" t="s">
        <v>708</v>
      </c>
      <c r="D601" s="6">
        <v>1</v>
      </c>
    </row>
    <row r="602" spans="3:4">
      <c r="C602" s="5" t="s">
        <v>709</v>
      </c>
      <c r="D602" s="6">
        <v>1</v>
      </c>
    </row>
    <row r="603" spans="3:4">
      <c r="C603" s="5" t="s">
        <v>710</v>
      </c>
      <c r="D603" s="6">
        <v>1</v>
      </c>
    </row>
    <row r="604" spans="3:4">
      <c r="C604" s="5" t="s">
        <v>711</v>
      </c>
      <c r="D604" s="6">
        <v>1</v>
      </c>
    </row>
    <row r="605" spans="3:4">
      <c r="C605" s="5" t="s">
        <v>712</v>
      </c>
      <c r="D605" s="6">
        <v>1</v>
      </c>
    </row>
    <row r="606" spans="3:4">
      <c r="C606" s="5" t="s">
        <v>713</v>
      </c>
      <c r="D606" s="6">
        <v>1</v>
      </c>
    </row>
    <row r="607" spans="3:4">
      <c r="C607" s="5" t="s">
        <v>714</v>
      </c>
      <c r="D607" s="6">
        <v>1</v>
      </c>
    </row>
    <row r="608" spans="3:4">
      <c r="C608" s="5" t="s">
        <v>715</v>
      </c>
      <c r="D608" s="6">
        <v>1</v>
      </c>
    </row>
    <row r="609" spans="3:4">
      <c r="C609" s="5" t="s">
        <v>716</v>
      </c>
      <c r="D609" s="6">
        <v>1</v>
      </c>
    </row>
    <row r="610" spans="3:4">
      <c r="C610" s="5" t="s">
        <v>717</v>
      </c>
      <c r="D610" s="6">
        <v>1</v>
      </c>
    </row>
    <row r="611" spans="3:4">
      <c r="C611" s="5" t="s">
        <v>718</v>
      </c>
      <c r="D611" s="6">
        <v>1</v>
      </c>
    </row>
    <row r="612" spans="3:4">
      <c r="C612" s="5" t="s">
        <v>719</v>
      </c>
      <c r="D612" s="6">
        <v>1</v>
      </c>
    </row>
    <row r="613" spans="3:4">
      <c r="C613" s="5" t="s">
        <v>720</v>
      </c>
      <c r="D613" s="6">
        <v>1</v>
      </c>
    </row>
    <row r="614" spans="3:4">
      <c r="C614" s="5" t="s">
        <v>721</v>
      </c>
      <c r="D614" s="6">
        <v>1</v>
      </c>
    </row>
    <row r="615" spans="3:4">
      <c r="C615" s="5" t="s">
        <v>722</v>
      </c>
      <c r="D615" s="6">
        <v>1</v>
      </c>
    </row>
    <row r="616" spans="3:4">
      <c r="C616" s="5" t="s">
        <v>723</v>
      </c>
      <c r="D616" s="6">
        <v>1</v>
      </c>
    </row>
    <row r="617" spans="3:4">
      <c r="C617" s="5" t="s">
        <v>724</v>
      </c>
      <c r="D617" s="6">
        <v>1</v>
      </c>
    </row>
    <row r="618" spans="3:4">
      <c r="C618" s="5" t="s">
        <v>725</v>
      </c>
      <c r="D618" s="6">
        <v>1</v>
      </c>
    </row>
    <row r="619" spans="3:4">
      <c r="C619" s="5" t="s">
        <v>726</v>
      </c>
      <c r="D619" s="6">
        <v>1</v>
      </c>
    </row>
    <row r="620" spans="3:4">
      <c r="C620" s="5" t="s">
        <v>727</v>
      </c>
      <c r="D620" s="6">
        <v>1</v>
      </c>
    </row>
    <row r="621" spans="3:4">
      <c r="C621" s="5" t="s">
        <v>728</v>
      </c>
      <c r="D621" s="6">
        <v>1</v>
      </c>
    </row>
    <row r="622" spans="3:4">
      <c r="C622" s="5" t="s">
        <v>729</v>
      </c>
      <c r="D622" s="6">
        <v>1</v>
      </c>
    </row>
    <row r="623" spans="3:4">
      <c r="C623" s="5" t="s">
        <v>730</v>
      </c>
      <c r="D623" s="6">
        <v>1</v>
      </c>
    </row>
    <row r="624" spans="3:4">
      <c r="C624" s="5" t="s">
        <v>731</v>
      </c>
      <c r="D624" s="6">
        <v>1</v>
      </c>
    </row>
    <row r="625" spans="3:4">
      <c r="C625" s="5" t="s">
        <v>732</v>
      </c>
      <c r="D625" s="6">
        <v>1</v>
      </c>
    </row>
    <row r="626" spans="3:4">
      <c r="C626" s="5" t="s">
        <v>733</v>
      </c>
      <c r="D626" s="6">
        <v>1</v>
      </c>
    </row>
    <row r="627" spans="3:4">
      <c r="C627" s="5" t="s">
        <v>734</v>
      </c>
      <c r="D627" s="6">
        <v>1</v>
      </c>
    </row>
    <row r="628" spans="3:4">
      <c r="C628" s="5" t="s">
        <v>735</v>
      </c>
      <c r="D628" s="6">
        <v>1</v>
      </c>
    </row>
    <row r="629" spans="3:4">
      <c r="C629" s="5" t="s">
        <v>736</v>
      </c>
      <c r="D629" s="6">
        <v>1</v>
      </c>
    </row>
    <row r="630" spans="3:4">
      <c r="C630" s="5" t="s">
        <v>737</v>
      </c>
      <c r="D630" s="6">
        <v>1</v>
      </c>
    </row>
    <row r="631" spans="3:4">
      <c r="C631" s="5" t="s">
        <v>738</v>
      </c>
      <c r="D631" s="6">
        <v>1</v>
      </c>
    </row>
    <row r="632" spans="3:4">
      <c r="C632" s="5" t="s">
        <v>739</v>
      </c>
      <c r="D632" s="6">
        <v>1</v>
      </c>
    </row>
    <row r="633" spans="3:4">
      <c r="C633" s="5" t="s">
        <v>740</v>
      </c>
      <c r="D633" s="6">
        <v>1</v>
      </c>
    </row>
    <row r="634" spans="3:4">
      <c r="C634" s="5" t="s">
        <v>741</v>
      </c>
      <c r="D634" s="6">
        <v>1</v>
      </c>
    </row>
    <row r="635" spans="3:4">
      <c r="C635" s="5" t="s">
        <v>742</v>
      </c>
      <c r="D635" s="6">
        <v>1</v>
      </c>
    </row>
    <row r="636" spans="3:4">
      <c r="C636" s="5" t="s">
        <v>743</v>
      </c>
      <c r="D636" s="6">
        <v>1</v>
      </c>
    </row>
    <row r="637" spans="3:4">
      <c r="C637" s="5" t="s">
        <v>744</v>
      </c>
      <c r="D637" s="6">
        <v>1</v>
      </c>
    </row>
    <row r="638" spans="3:4">
      <c r="C638" s="5" t="s">
        <v>745</v>
      </c>
      <c r="D638" s="6">
        <v>1</v>
      </c>
    </row>
    <row r="639" spans="3:4">
      <c r="C639" s="5" t="s">
        <v>746</v>
      </c>
      <c r="D639" s="6">
        <v>1</v>
      </c>
    </row>
    <row r="640" spans="3:4">
      <c r="C640" s="5" t="s">
        <v>747</v>
      </c>
      <c r="D640" s="6">
        <v>1</v>
      </c>
    </row>
    <row r="641" spans="3:4">
      <c r="C641" s="5" t="s">
        <v>748</v>
      </c>
      <c r="D641" s="6">
        <v>1</v>
      </c>
    </row>
    <row r="642" spans="3:4">
      <c r="C642" s="5" t="s">
        <v>749</v>
      </c>
      <c r="D642" s="6">
        <v>1</v>
      </c>
    </row>
    <row r="643" spans="3:4">
      <c r="C643" s="5" t="s">
        <v>750</v>
      </c>
      <c r="D643" s="6">
        <v>1</v>
      </c>
    </row>
    <row r="644" spans="3:4">
      <c r="C644" s="5" t="s">
        <v>751</v>
      </c>
      <c r="D644" s="6">
        <v>1</v>
      </c>
    </row>
    <row r="645" spans="3:4">
      <c r="C645" s="5" t="s">
        <v>752</v>
      </c>
      <c r="D645" s="6">
        <v>1</v>
      </c>
    </row>
    <row r="646" spans="3:4">
      <c r="C646" s="5" t="s">
        <v>753</v>
      </c>
      <c r="D646" s="6">
        <v>1</v>
      </c>
    </row>
    <row r="647" spans="3:4">
      <c r="C647" s="5" t="s">
        <v>754</v>
      </c>
      <c r="D647" s="6">
        <v>1</v>
      </c>
    </row>
    <row r="648" spans="3:4">
      <c r="C648" s="5" t="s">
        <v>755</v>
      </c>
      <c r="D648" s="6">
        <v>1</v>
      </c>
    </row>
    <row r="649" spans="3:4">
      <c r="C649" s="5" t="s">
        <v>756</v>
      </c>
      <c r="D649" s="6">
        <v>1</v>
      </c>
    </row>
    <row r="650" spans="3:4">
      <c r="C650" s="5" t="s">
        <v>757</v>
      </c>
      <c r="D650" s="6">
        <v>1</v>
      </c>
    </row>
    <row r="651" spans="3:4">
      <c r="C651" s="5" t="s">
        <v>758</v>
      </c>
      <c r="D651" s="6">
        <v>1</v>
      </c>
    </row>
    <row r="652" spans="3:4">
      <c r="C652" s="5" t="s">
        <v>759</v>
      </c>
      <c r="D652" s="6">
        <v>1</v>
      </c>
    </row>
    <row r="653" spans="3:4">
      <c r="C653" s="5" t="s">
        <v>760</v>
      </c>
      <c r="D653" s="6">
        <v>1</v>
      </c>
    </row>
    <row r="654" spans="3:4">
      <c r="C654" s="5" t="s">
        <v>761</v>
      </c>
      <c r="D654" s="6">
        <v>1</v>
      </c>
    </row>
    <row r="655" spans="3:4">
      <c r="C655" s="5" t="s">
        <v>762</v>
      </c>
      <c r="D655" s="6">
        <v>1</v>
      </c>
    </row>
    <row r="656" spans="3:4">
      <c r="C656" s="5" t="s">
        <v>763</v>
      </c>
      <c r="D656" s="6">
        <v>1</v>
      </c>
    </row>
    <row r="657" spans="3:4">
      <c r="C657" s="5" t="s">
        <v>764</v>
      </c>
      <c r="D657" s="6">
        <v>1</v>
      </c>
    </row>
    <row r="658" spans="3:4">
      <c r="C658" s="5" t="s">
        <v>765</v>
      </c>
      <c r="D658" s="6">
        <v>1</v>
      </c>
    </row>
    <row r="659" spans="3:4">
      <c r="C659" s="5" t="s">
        <v>766</v>
      </c>
      <c r="D659" s="6">
        <v>1</v>
      </c>
    </row>
    <row r="660" spans="3:4">
      <c r="C660" s="5" t="s">
        <v>767</v>
      </c>
      <c r="D660" s="6">
        <v>1</v>
      </c>
    </row>
    <row r="661" spans="3:4">
      <c r="C661" s="5" t="s">
        <v>768</v>
      </c>
      <c r="D661" s="6">
        <v>1</v>
      </c>
    </row>
    <row r="662" spans="3:4">
      <c r="C662" s="5" t="s">
        <v>769</v>
      </c>
      <c r="D662" s="6">
        <v>1</v>
      </c>
    </row>
    <row r="663" spans="3:4">
      <c r="C663" s="5" t="s">
        <v>770</v>
      </c>
      <c r="D663" s="6">
        <v>1</v>
      </c>
    </row>
    <row r="664" spans="3:4">
      <c r="C664" s="5" t="s">
        <v>771</v>
      </c>
      <c r="D664" s="6">
        <v>1</v>
      </c>
    </row>
    <row r="665" spans="3:4">
      <c r="C665" s="5" t="s">
        <v>772</v>
      </c>
      <c r="D665" s="6">
        <v>1</v>
      </c>
    </row>
    <row r="666" spans="3:4">
      <c r="C666" s="5" t="s">
        <v>773</v>
      </c>
      <c r="D666" s="6">
        <v>1</v>
      </c>
    </row>
    <row r="667" spans="3:4">
      <c r="C667" s="5" t="s">
        <v>774</v>
      </c>
      <c r="D667" s="6">
        <v>1</v>
      </c>
    </row>
    <row r="668" spans="3:4">
      <c r="C668" s="5" t="s">
        <v>775</v>
      </c>
      <c r="D668" s="6">
        <v>1</v>
      </c>
    </row>
    <row r="669" spans="3:4">
      <c r="C669" s="5" t="s">
        <v>776</v>
      </c>
      <c r="D669" s="6">
        <v>1</v>
      </c>
    </row>
    <row r="670" spans="3:4">
      <c r="C670" s="5" t="s">
        <v>777</v>
      </c>
      <c r="D670" s="6">
        <v>1</v>
      </c>
    </row>
    <row r="671" spans="3:4">
      <c r="C671" s="5" t="s">
        <v>778</v>
      </c>
      <c r="D671" s="6">
        <v>1</v>
      </c>
    </row>
    <row r="672" spans="3:4">
      <c r="C672" s="5" t="s">
        <v>779</v>
      </c>
      <c r="D672" s="6">
        <v>1</v>
      </c>
    </row>
    <row r="673" spans="3:4">
      <c r="C673" s="5" t="s">
        <v>780</v>
      </c>
      <c r="D673" s="6">
        <v>1</v>
      </c>
    </row>
    <row r="674" spans="3:4">
      <c r="C674" s="5" t="s">
        <v>781</v>
      </c>
      <c r="D674" s="6">
        <v>1</v>
      </c>
    </row>
    <row r="675" spans="3:4">
      <c r="C675" s="5" t="s">
        <v>782</v>
      </c>
      <c r="D675" s="6">
        <v>1</v>
      </c>
    </row>
    <row r="676" spans="3:4">
      <c r="C676" s="5" t="s">
        <v>783</v>
      </c>
      <c r="D676" s="6">
        <v>1</v>
      </c>
    </row>
    <row r="677" spans="3:4">
      <c r="C677" s="5" t="s">
        <v>784</v>
      </c>
      <c r="D677" s="6">
        <v>1</v>
      </c>
    </row>
    <row r="678" spans="3:4">
      <c r="C678" s="5" t="s">
        <v>785</v>
      </c>
      <c r="D678" s="6">
        <v>1</v>
      </c>
    </row>
    <row r="679" spans="3:4">
      <c r="C679" s="5" t="s">
        <v>786</v>
      </c>
      <c r="D679" s="6">
        <v>1</v>
      </c>
    </row>
    <row r="680" spans="3:4">
      <c r="C680" s="5" t="s">
        <v>787</v>
      </c>
      <c r="D680" s="6">
        <v>1</v>
      </c>
    </row>
    <row r="681" spans="3:4">
      <c r="C681" s="5" t="s">
        <v>788</v>
      </c>
      <c r="D681" s="6">
        <v>1</v>
      </c>
    </row>
    <row r="682" spans="3:4">
      <c r="C682" s="5" t="s">
        <v>789</v>
      </c>
      <c r="D682" s="6">
        <v>1</v>
      </c>
    </row>
    <row r="683" spans="3:4">
      <c r="C683" s="5" t="s">
        <v>790</v>
      </c>
      <c r="D683" s="6">
        <v>1</v>
      </c>
    </row>
    <row r="684" spans="3:4">
      <c r="C684" s="5" t="s">
        <v>791</v>
      </c>
      <c r="D684" s="6">
        <v>1</v>
      </c>
    </row>
    <row r="685" spans="3:4">
      <c r="C685" s="5" t="s">
        <v>792</v>
      </c>
      <c r="D685" s="6">
        <v>1</v>
      </c>
    </row>
    <row r="686" spans="3:4">
      <c r="C686" s="5" t="s">
        <v>793</v>
      </c>
      <c r="D686" s="6">
        <v>1</v>
      </c>
    </row>
    <row r="687" spans="3:4">
      <c r="C687" s="5" t="s">
        <v>794</v>
      </c>
      <c r="D687" s="6">
        <v>1</v>
      </c>
    </row>
    <row r="688" spans="3:4">
      <c r="C688" s="5" t="s">
        <v>795</v>
      </c>
      <c r="D688" s="6">
        <v>1</v>
      </c>
    </row>
    <row r="689" spans="3:4">
      <c r="C689" s="5" t="s">
        <v>796</v>
      </c>
      <c r="D689" s="6">
        <v>1</v>
      </c>
    </row>
    <row r="690" spans="3:4">
      <c r="C690" s="5" t="s">
        <v>797</v>
      </c>
      <c r="D690" s="6">
        <v>1</v>
      </c>
    </row>
    <row r="691" spans="3:4">
      <c r="C691" s="5" t="s">
        <v>798</v>
      </c>
      <c r="D691" s="6">
        <v>1</v>
      </c>
    </row>
    <row r="692" spans="3:4">
      <c r="C692" s="5" t="s">
        <v>799</v>
      </c>
      <c r="D692" s="6">
        <v>1</v>
      </c>
    </row>
    <row r="693" spans="3:4">
      <c r="C693" s="5" t="s">
        <v>800</v>
      </c>
      <c r="D693" s="6">
        <v>1</v>
      </c>
    </row>
    <row r="694" spans="3:4">
      <c r="C694" s="5" t="s">
        <v>801</v>
      </c>
      <c r="D694" s="6">
        <v>1</v>
      </c>
    </row>
    <row r="695" spans="3:4">
      <c r="C695" s="5" t="s">
        <v>802</v>
      </c>
      <c r="D695" s="6">
        <v>1</v>
      </c>
    </row>
    <row r="696" spans="3:4">
      <c r="C696" s="5" t="s">
        <v>803</v>
      </c>
      <c r="D696" s="6">
        <v>1</v>
      </c>
    </row>
    <row r="697" spans="3:4">
      <c r="C697" s="5" t="s">
        <v>804</v>
      </c>
      <c r="D697" s="6">
        <v>1</v>
      </c>
    </row>
    <row r="698" spans="3:4">
      <c r="C698" s="5" t="s">
        <v>805</v>
      </c>
      <c r="D698" s="6">
        <v>1</v>
      </c>
    </row>
    <row r="699" spans="3:4">
      <c r="C699" s="5" t="s">
        <v>806</v>
      </c>
      <c r="D699" s="6">
        <v>1</v>
      </c>
    </row>
    <row r="700" spans="3:4">
      <c r="C700" s="5" t="s">
        <v>807</v>
      </c>
      <c r="D700" s="6">
        <v>1</v>
      </c>
    </row>
    <row r="701" spans="3:4">
      <c r="C701" s="5" t="s">
        <v>808</v>
      </c>
      <c r="D701" s="6">
        <v>1</v>
      </c>
    </row>
    <row r="702" spans="3:4">
      <c r="C702" s="5" t="s">
        <v>809</v>
      </c>
      <c r="D702" s="6">
        <v>1</v>
      </c>
    </row>
    <row r="703" spans="3:4">
      <c r="C703" s="5" t="s">
        <v>810</v>
      </c>
      <c r="D703" s="6">
        <v>1</v>
      </c>
    </row>
    <row r="704" spans="3:4">
      <c r="C704" s="5" t="s">
        <v>811</v>
      </c>
      <c r="D704" s="6">
        <v>1</v>
      </c>
    </row>
    <row r="705" spans="3:4">
      <c r="C705" s="5" t="s">
        <v>812</v>
      </c>
      <c r="D705" s="6">
        <v>1</v>
      </c>
    </row>
    <row r="706" spans="3:4">
      <c r="C706" s="5" t="s">
        <v>813</v>
      </c>
      <c r="D706" s="6">
        <v>1</v>
      </c>
    </row>
    <row r="707" spans="3:4">
      <c r="C707" s="5" t="s">
        <v>814</v>
      </c>
      <c r="D707" s="6">
        <v>1</v>
      </c>
    </row>
    <row r="708" spans="3:4">
      <c r="C708" s="5" t="s">
        <v>815</v>
      </c>
      <c r="D708" s="6">
        <v>1</v>
      </c>
    </row>
    <row r="709" spans="3:4">
      <c r="C709" s="5" t="s">
        <v>816</v>
      </c>
      <c r="D709" s="6">
        <v>1</v>
      </c>
    </row>
    <row r="710" spans="3:4">
      <c r="C710" s="5" t="s">
        <v>817</v>
      </c>
      <c r="D710" s="6">
        <v>1</v>
      </c>
    </row>
    <row r="711" spans="3:4">
      <c r="C711" s="5" t="s">
        <v>818</v>
      </c>
      <c r="D711" s="6">
        <v>1</v>
      </c>
    </row>
    <row r="712" spans="3:4">
      <c r="C712" s="5" t="s">
        <v>819</v>
      </c>
      <c r="D712" s="6">
        <v>1</v>
      </c>
    </row>
    <row r="713" spans="3:4">
      <c r="C713" s="5" t="s">
        <v>820</v>
      </c>
      <c r="D713" s="6">
        <v>1</v>
      </c>
    </row>
    <row r="714" spans="3:4">
      <c r="C714" s="5" t="s">
        <v>821</v>
      </c>
      <c r="D714" s="6">
        <v>1</v>
      </c>
    </row>
    <row r="715" spans="3:4">
      <c r="C715" s="5" t="s">
        <v>822</v>
      </c>
      <c r="D715" s="6">
        <v>1</v>
      </c>
    </row>
    <row r="716" spans="3:4">
      <c r="C716" s="5" t="s">
        <v>823</v>
      </c>
      <c r="D716" s="6">
        <v>1</v>
      </c>
    </row>
    <row r="717" spans="3:4">
      <c r="C717" s="5" t="s">
        <v>824</v>
      </c>
      <c r="D717" s="6">
        <v>1</v>
      </c>
    </row>
    <row r="718" spans="3:4">
      <c r="C718" s="5" t="s">
        <v>825</v>
      </c>
      <c r="D718" s="6">
        <v>1</v>
      </c>
    </row>
    <row r="719" spans="3:4">
      <c r="C719" s="5" t="s">
        <v>826</v>
      </c>
      <c r="D719" s="6">
        <v>1</v>
      </c>
    </row>
    <row r="720" spans="3:4">
      <c r="C720" s="5" t="s">
        <v>827</v>
      </c>
      <c r="D720" s="6">
        <v>1</v>
      </c>
    </row>
    <row r="721" spans="3:4">
      <c r="C721" s="5" t="s">
        <v>828</v>
      </c>
      <c r="D721" s="6">
        <v>1</v>
      </c>
    </row>
    <row r="722" spans="3:4">
      <c r="C722" s="5" t="s">
        <v>829</v>
      </c>
      <c r="D722" s="6">
        <v>1</v>
      </c>
    </row>
    <row r="723" spans="3:4">
      <c r="C723" s="5" t="s">
        <v>830</v>
      </c>
      <c r="D723" s="6">
        <v>1</v>
      </c>
    </row>
    <row r="724" spans="3:4">
      <c r="C724" s="5" t="s">
        <v>831</v>
      </c>
      <c r="D724" s="6">
        <v>1</v>
      </c>
    </row>
    <row r="725" spans="3:4">
      <c r="C725" s="5" t="s">
        <v>832</v>
      </c>
      <c r="D725" s="6">
        <v>1</v>
      </c>
    </row>
    <row r="726" spans="3:4">
      <c r="C726" s="5" t="s">
        <v>833</v>
      </c>
      <c r="D726" s="6">
        <v>1</v>
      </c>
    </row>
    <row r="727" spans="3:4">
      <c r="C727" s="5" t="s">
        <v>834</v>
      </c>
      <c r="D727" s="6">
        <v>1</v>
      </c>
    </row>
    <row r="728" spans="3:4">
      <c r="C728" s="5" t="s">
        <v>835</v>
      </c>
      <c r="D728" s="6">
        <v>1</v>
      </c>
    </row>
    <row r="729" spans="3:4">
      <c r="C729" s="5" t="s">
        <v>836</v>
      </c>
      <c r="D729" s="6">
        <v>1</v>
      </c>
    </row>
    <row r="730" spans="3:4">
      <c r="C730" s="5" t="s">
        <v>837</v>
      </c>
      <c r="D730" s="6">
        <v>1</v>
      </c>
    </row>
    <row r="731" spans="3:4">
      <c r="C731" s="5" t="s">
        <v>838</v>
      </c>
      <c r="D731" s="6">
        <v>1</v>
      </c>
    </row>
    <row r="732" spans="3:4">
      <c r="C732" s="5" t="s">
        <v>839</v>
      </c>
      <c r="D732" s="6">
        <v>1</v>
      </c>
    </row>
    <row r="733" spans="3:4">
      <c r="C733" s="5" t="s">
        <v>840</v>
      </c>
      <c r="D733" s="6">
        <v>1</v>
      </c>
    </row>
    <row r="734" spans="3:4">
      <c r="C734" s="5" t="s">
        <v>841</v>
      </c>
      <c r="D734" s="6">
        <v>1</v>
      </c>
    </row>
    <row r="735" spans="3:4">
      <c r="C735" s="5" t="s">
        <v>842</v>
      </c>
      <c r="D735" s="6">
        <v>1</v>
      </c>
    </row>
    <row r="736" spans="3:4">
      <c r="C736" s="5" t="s">
        <v>843</v>
      </c>
      <c r="D736" s="6">
        <v>1</v>
      </c>
    </row>
    <row r="737" spans="3:4">
      <c r="C737" s="5" t="s">
        <v>844</v>
      </c>
      <c r="D737" s="6">
        <v>1</v>
      </c>
    </row>
    <row r="738" spans="3:4">
      <c r="C738" s="5" t="s">
        <v>845</v>
      </c>
      <c r="D738" s="6">
        <v>1</v>
      </c>
    </row>
    <row r="739" spans="3:4">
      <c r="C739" s="5" t="s">
        <v>846</v>
      </c>
      <c r="D739" s="6">
        <v>1</v>
      </c>
    </row>
    <row r="740" spans="3:4">
      <c r="C740" s="5" t="s">
        <v>847</v>
      </c>
      <c r="D740" s="6">
        <v>1</v>
      </c>
    </row>
    <row r="741" spans="3:4">
      <c r="C741" s="5" t="s">
        <v>848</v>
      </c>
      <c r="D741" s="6">
        <v>1</v>
      </c>
    </row>
    <row r="742" spans="3:4">
      <c r="C742" s="5" t="s">
        <v>849</v>
      </c>
      <c r="D742" s="6">
        <v>1</v>
      </c>
    </row>
    <row r="743" spans="3:4">
      <c r="C743" s="5" t="s">
        <v>850</v>
      </c>
      <c r="D743" s="6">
        <v>1</v>
      </c>
    </row>
    <row r="744" spans="3:4">
      <c r="C744" s="5" t="s">
        <v>851</v>
      </c>
      <c r="D744" s="6">
        <v>1</v>
      </c>
    </row>
    <row r="745" spans="3:4">
      <c r="C745" s="5" t="s">
        <v>852</v>
      </c>
      <c r="D745" s="6">
        <v>1</v>
      </c>
    </row>
    <row r="746" spans="3:4">
      <c r="C746" s="5" t="s">
        <v>853</v>
      </c>
      <c r="D746" s="6">
        <v>1</v>
      </c>
    </row>
    <row r="747" spans="3:4">
      <c r="C747" s="5" t="s">
        <v>854</v>
      </c>
      <c r="D747" s="6">
        <v>1</v>
      </c>
    </row>
    <row r="748" spans="3:4">
      <c r="C748" s="5" t="s">
        <v>855</v>
      </c>
      <c r="D748" s="6">
        <v>1</v>
      </c>
    </row>
    <row r="749" spans="3:4">
      <c r="C749" s="5" t="s">
        <v>856</v>
      </c>
      <c r="D749" s="6">
        <v>1</v>
      </c>
    </row>
    <row r="750" spans="3:4">
      <c r="C750" s="5" t="s">
        <v>857</v>
      </c>
      <c r="D750" s="6">
        <v>1</v>
      </c>
    </row>
    <row r="751" spans="3:4">
      <c r="C751" s="5" t="s">
        <v>858</v>
      </c>
      <c r="D751" s="6">
        <v>1</v>
      </c>
    </row>
    <row r="752" spans="3:4">
      <c r="C752" s="5" t="s">
        <v>859</v>
      </c>
      <c r="D752" s="6">
        <v>1</v>
      </c>
    </row>
    <row r="753" spans="3:4">
      <c r="C753" s="5" t="s">
        <v>860</v>
      </c>
      <c r="D753" s="6">
        <v>1</v>
      </c>
    </row>
    <row r="754" spans="3:4">
      <c r="C754" s="5" t="s">
        <v>861</v>
      </c>
      <c r="D754" s="6">
        <v>1</v>
      </c>
    </row>
    <row r="755" spans="3:4">
      <c r="C755" s="5" t="s">
        <v>862</v>
      </c>
      <c r="D755" s="6">
        <v>1</v>
      </c>
    </row>
    <row r="756" spans="3:4">
      <c r="C756" s="5" t="s">
        <v>863</v>
      </c>
      <c r="D756" s="6">
        <v>1</v>
      </c>
    </row>
    <row r="757" spans="3:4">
      <c r="C757" s="5" t="s">
        <v>864</v>
      </c>
      <c r="D757" s="6">
        <v>1</v>
      </c>
    </row>
    <row r="758" spans="3:4">
      <c r="C758" s="5" t="s">
        <v>865</v>
      </c>
      <c r="D758" s="6">
        <v>1</v>
      </c>
    </row>
    <row r="759" spans="3:4">
      <c r="C759" s="5" t="s">
        <v>866</v>
      </c>
      <c r="D759" s="6">
        <v>1</v>
      </c>
    </row>
    <row r="760" spans="3:4">
      <c r="C760" s="5" t="s">
        <v>867</v>
      </c>
      <c r="D760" s="6">
        <v>1</v>
      </c>
    </row>
    <row r="761" spans="3:4">
      <c r="C761" s="5" t="s">
        <v>868</v>
      </c>
      <c r="D761" s="6">
        <v>1</v>
      </c>
    </row>
    <row r="762" spans="3:4">
      <c r="C762" s="5" t="s">
        <v>869</v>
      </c>
      <c r="D762" s="6">
        <v>1</v>
      </c>
    </row>
    <row r="763" spans="3:4">
      <c r="C763" s="5" t="s">
        <v>870</v>
      </c>
      <c r="D763" s="6">
        <v>1</v>
      </c>
    </row>
    <row r="764" spans="3:4">
      <c r="C764" s="5" t="s">
        <v>871</v>
      </c>
      <c r="D764" s="6">
        <v>1</v>
      </c>
    </row>
    <row r="765" spans="3:4">
      <c r="C765" s="5" t="s">
        <v>872</v>
      </c>
      <c r="D765" s="6">
        <v>1</v>
      </c>
    </row>
    <row r="766" spans="3:4">
      <c r="C766" s="5" t="s">
        <v>873</v>
      </c>
      <c r="D766" s="6">
        <v>1</v>
      </c>
    </row>
    <row r="767" spans="3:4" ht="15.75" thickBot="1">
      <c r="C767" s="53" t="s">
        <v>874</v>
      </c>
      <c r="D767" s="90">
        <v>1</v>
      </c>
    </row>
  </sheetData>
  <mergeCells count="2">
    <mergeCell ref="B4:E4"/>
    <mergeCell ref="F6:L8"/>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O31"/>
  <sheetViews>
    <sheetView workbookViewId="0"/>
  </sheetViews>
  <sheetFormatPr baseColWidth="10" defaultRowHeight="15"/>
  <cols>
    <col min="2" max="3" width="11.42578125" style="92"/>
    <col min="5" max="5" width="15.7109375" customWidth="1"/>
    <col min="6" max="6" width="18.28515625" customWidth="1"/>
    <col min="7" max="7" width="8.7109375" customWidth="1"/>
    <col min="8" max="8" width="13.140625" customWidth="1"/>
  </cols>
  <sheetData>
    <row r="1" spans="1:11" s="92" customFormat="1" ht="18.75">
      <c r="A1" s="207" t="str">
        <f>HYPERLINK("#'Carátula'!A1","Volver al menú")</f>
        <v>Volver al menú</v>
      </c>
      <c r="B1" s="207"/>
      <c r="C1" s="207"/>
    </row>
    <row r="2" spans="1:11" s="92" customFormat="1"/>
    <row r="3" spans="1:11" ht="15" customHeight="1">
      <c r="H3" s="33"/>
      <c r="I3" s="33"/>
      <c r="J3" s="33"/>
      <c r="K3" s="73"/>
    </row>
    <row r="4" spans="1:11" ht="15.75" customHeight="1">
      <c r="D4" s="352" t="s">
        <v>875</v>
      </c>
      <c r="E4" s="352"/>
      <c r="F4" s="352"/>
      <c r="G4" s="352"/>
      <c r="H4" s="352"/>
      <c r="I4" s="33"/>
      <c r="J4" s="33"/>
      <c r="K4" s="73"/>
    </row>
    <row r="5" spans="1:11" ht="15.75" thickBot="1"/>
    <row r="6" spans="1:11">
      <c r="E6" s="386" t="s">
        <v>1291</v>
      </c>
      <c r="F6" s="387"/>
      <c r="G6" s="388"/>
    </row>
    <row r="7" spans="1:11" s="25" customFormat="1">
      <c r="B7" s="92"/>
      <c r="C7" s="92"/>
      <c r="E7" s="389"/>
      <c r="F7" s="390"/>
      <c r="G7" s="391"/>
    </row>
    <row r="8" spans="1:11">
      <c r="E8" s="291" t="s">
        <v>51</v>
      </c>
      <c r="F8" s="292"/>
      <c r="G8" s="243">
        <v>2151</v>
      </c>
    </row>
    <row r="9" spans="1:11" s="25" customFormat="1" ht="15.75" customHeight="1">
      <c r="B9" s="92"/>
      <c r="C9" s="92"/>
      <c r="E9" s="291"/>
      <c r="F9" s="292"/>
      <c r="G9" s="243"/>
    </row>
    <row r="10" spans="1:11" ht="15" customHeight="1">
      <c r="E10" s="291"/>
      <c r="F10" s="292"/>
      <c r="G10" s="243"/>
    </row>
    <row r="11" spans="1:11" ht="15.75" customHeight="1">
      <c r="E11" s="293" t="s">
        <v>0</v>
      </c>
      <c r="F11" s="294"/>
      <c r="G11" s="243">
        <v>3198</v>
      </c>
    </row>
    <row r="12" spans="1:11" ht="15" customHeight="1">
      <c r="E12" s="293"/>
      <c r="F12" s="294"/>
      <c r="G12" s="243"/>
    </row>
    <row r="13" spans="1:11" ht="15" customHeight="1">
      <c r="E13" s="293"/>
      <c r="F13" s="294"/>
      <c r="G13" s="243"/>
    </row>
    <row r="14" spans="1:11" s="92" customFormat="1" ht="15" customHeight="1">
      <c r="E14" s="293" t="s">
        <v>40</v>
      </c>
      <c r="F14" s="294"/>
      <c r="G14" s="243">
        <v>2080</v>
      </c>
    </row>
    <row r="15" spans="1:11" s="92" customFormat="1" ht="15" customHeight="1">
      <c r="E15" s="293"/>
      <c r="F15" s="294"/>
      <c r="G15" s="243"/>
    </row>
    <row r="16" spans="1:11" s="92" customFormat="1" ht="15" customHeight="1" thickBot="1">
      <c r="E16" s="295"/>
      <c r="F16" s="296"/>
      <c r="G16" s="244"/>
    </row>
    <row r="17" spans="3:15" ht="15.75" thickBot="1"/>
    <row r="18" spans="3:15" ht="16.5" thickBot="1">
      <c r="C18" s="392" t="s">
        <v>1290</v>
      </c>
      <c r="D18" s="393"/>
      <c r="E18" s="393"/>
      <c r="F18" s="393"/>
      <c r="G18" s="393"/>
      <c r="H18" s="393"/>
      <c r="I18" s="393"/>
      <c r="J18" s="394"/>
    </row>
    <row r="19" spans="3:15" ht="15" customHeight="1" thickBot="1">
      <c r="C19" s="209"/>
      <c r="D19" s="210"/>
      <c r="E19" s="210"/>
      <c r="F19" s="210"/>
      <c r="G19" s="210"/>
      <c r="H19" s="210"/>
      <c r="I19" s="210"/>
      <c r="J19" s="210"/>
      <c r="K19" s="30"/>
      <c r="L19" s="30"/>
      <c r="M19" s="30"/>
      <c r="N19" s="30"/>
      <c r="O19" s="1"/>
    </row>
    <row r="20" spans="3:15" ht="15" customHeight="1">
      <c r="C20" s="395" t="s">
        <v>71</v>
      </c>
      <c r="D20" s="396"/>
      <c r="E20" s="396"/>
      <c r="F20" s="396"/>
      <c r="G20" s="396"/>
      <c r="H20" s="396"/>
      <c r="I20" s="396"/>
      <c r="J20" s="397"/>
      <c r="K20" s="84"/>
      <c r="L20" s="84"/>
      <c r="M20" s="84"/>
      <c r="N20" s="84"/>
      <c r="O20" s="1"/>
    </row>
    <row r="21" spans="3:15" ht="15" customHeight="1">
      <c r="C21" s="398"/>
      <c r="D21" s="399"/>
      <c r="E21" s="399"/>
      <c r="F21" s="399"/>
      <c r="G21" s="399"/>
      <c r="H21" s="399"/>
      <c r="I21" s="399"/>
      <c r="J21" s="400"/>
      <c r="K21" s="84"/>
      <c r="L21" s="84"/>
      <c r="M21" s="84"/>
      <c r="N21" s="84"/>
      <c r="O21" s="1"/>
    </row>
    <row r="22" spans="3:15" ht="15" customHeight="1" thickBot="1">
      <c r="C22" s="401"/>
      <c r="D22" s="402"/>
      <c r="E22" s="402"/>
      <c r="F22" s="402"/>
      <c r="G22" s="402"/>
      <c r="H22" s="402"/>
      <c r="I22" s="402"/>
      <c r="J22" s="403"/>
      <c r="K22" s="84"/>
      <c r="L22" s="84"/>
      <c r="M22" s="84"/>
      <c r="N22" s="84"/>
      <c r="O22" s="1"/>
    </row>
    <row r="23" spans="3:15" ht="15" customHeight="1" thickBot="1">
      <c r="C23" s="209"/>
      <c r="D23" s="210"/>
      <c r="E23" s="211"/>
      <c r="F23" s="211"/>
      <c r="G23" s="211"/>
      <c r="H23" s="211"/>
      <c r="I23" s="211"/>
      <c r="J23" s="211"/>
      <c r="K23" s="84"/>
      <c r="L23" s="84"/>
      <c r="M23" s="84"/>
      <c r="N23" s="84"/>
      <c r="O23" s="1"/>
    </row>
    <row r="24" spans="3:15" ht="15.75" customHeight="1">
      <c r="C24" s="395" t="s">
        <v>44</v>
      </c>
      <c r="D24" s="396"/>
      <c r="E24" s="396"/>
      <c r="F24" s="396"/>
      <c r="G24" s="396"/>
      <c r="H24" s="396"/>
      <c r="I24" s="396"/>
      <c r="J24" s="397"/>
      <c r="K24" s="84"/>
      <c r="L24" s="84"/>
      <c r="M24" s="84"/>
      <c r="N24" s="84"/>
      <c r="O24" s="1"/>
    </row>
    <row r="25" spans="3:15" ht="15" customHeight="1">
      <c r="C25" s="398"/>
      <c r="D25" s="399"/>
      <c r="E25" s="399"/>
      <c r="F25" s="399"/>
      <c r="G25" s="399"/>
      <c r="H25" s="399"/>
      <c r="I25" s="399"/>
      <c r="J25" s="400"/>
      <c r="K25" s="84"/>
      <c r="L25" s="84"/>
      <c r="M25" s="84"/>
      <c r="N25" s="84"/>
      <c r="O25" s="1"/>
    </row>
    <row r="26" spans="3:15" ht="15" customHeight="1" thickBot="1">
      <c r="C26" s="401"/>
      <c r="D26" s="402"/>
      <c r="E26" s="402"/>
      <c r="F26" s="402"/>
      <c r="G26" s="402"/>
      <c r="H26" s="402"/>
      <c r="I26" s="402"/>
      <c r="J26" s="403"/>
      <c r="K26" s="84"/>
      <c r="L26" s="84"/>
      <c r="M26" s="84"/>
      <c r="N26" s="84"/>
      <c r="O26" s="1"/>
    </row>
    <row r="27" spans="3:15" ht="15.75" customHeight="1">
      <c r="C27" s="208"/>
      <c r="D27" s="208"/>
      <c r="E27" s="208"/>
      <c r="F27" s="208"/>
      <c r="G27" s="208"/>
      <c r="H27" s="208"/>
      <c r="I27" s="208"/>
      <c r="J27" s="208"/>
      <c r="K27" s="84"/>
      <c r="L27" s="84"/>
      <c r="M27" s="84"/>
      <c r="N27" s="84"/>
    </row>
    <row r="28" spans="3:15">
      <c r="C28" s="1"/>
      <c r="D28" s="1"/>
      <c r="E28" s="1"/>
      <c r="F28" s="1"/>
      <c r="G28" s="1"/>
      <c r="H28" s="1"/>
      <c r="I28" s="1"/>
      <c r="J28" s="1"/>
      <c r="K28" s="1"/>
    </row>
    <row r="29" spans="3:15">
      <c r="C29" s="1"/>
      <c r="D29" s="1"/>
      <c r="E29" s="1"/>
      <c r="F29" s="1"/>
      <c r="G29" s="1"/>
      <c r="H29" s="1"/>
      <c r="I29" s="1"/>
      <c r="J29" s="1"/>
      <c r="K29" s="1"/>
    </row>
    <row r="30" spans="3:15">
      <c r="C30" s="1"/>
      <c r="D30" s="1"/>
      <c r="E30" s="1"/>
      <c r="F30" s="1"/>
      <c r="G30" s="1"/>
      <c r="H30" s="1"/>
      <c r="I30" s="1"/>
      <c r="J30" s="1"/>
      <c r="K30" s="1"/>
    </row>
    <row r="31" spans="3:15">
      <c r="C31" s="1"/>
      <c r="D31" s="1"/>
      <c r="E31" s="1"/>
      <c r="F31" s="1"/>
      <c r="G31" s="1"/>
      <c r="H31" s="1"/>
      <c r="I31" s="1"/>
      <c r="J31" s="1"/>
      <c r="K31" s="1"/>
    </row>
  </sheetData>
  <mergeCells count="11">
    <mergeCell ref="E14:F16"/>
    <mergeCell ref="G14:G16"/>
    <mergeCell ref="C18:J18"/>
    <mergeCell ref="C20:J22"/>
    <mergeCell ref="C24:J26"/>
    <mergeCell ref="D4:H4"/>
    <mergeCell ref="E6:G7"/>
    <mergeCell ref="E8:F10"/>
    <mergeCell ref="G8:G10"/>
    <mergeCell ref="E11:F13"/>
    <mergeCell ref="G11:G1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M204"/>
  <sheetViews>
    <sheetView zoomScale="85" zoomScaleNormal="85" workbookViewId="0">
      <selection activeCell="D7" sqref="D7:D30"/>
    </sheetView>
  </sheetViews>
  <sheetFormatPr baseColWidth="10" defaultRowHeight="15"/>
  <cols>
    <col min="1" max="1" width="11.42578125" style="92"/>
    <col min="2" max="2" width="11.28515625" style="92" customWidth="1"/>
    <col min="3" max="3" width="104.28515625" style="92" bestFit="1" customWidth="1"/>
    <col min="4" max="4" width="13.85546875" style="92" customWidth="1"/>
    <col min="5" max="6" width="11.42578125" style="92"/>
    <col min="7" max="7" width="17.28515625" style="92" customWidth="1"/>
    <col min="8" max="16384" width="11.42578125" style="92"/>
  </cols>
  <sheetData>
    <row r="1" spans="1:13" ht="18.75">
      <c r="A1" s="207" t="str">
        <f>HYPERLINK("#'Carátula'!A1","Volver al menú")</f>
        <v>Volver al menú</v>
      </c>
    </row>
    <row r="4" spans="1:13" ht="18.75" customHeight="1">
      <c r="A4" s="137"/>
      <c r="B4" s="404" t="s">
        <v>1292</v>
      </c>
      <c r="C4" s="404"/>
      <c r="D4" s="404"/>
      <c r="E4" s="404"/>
      <c r="F4" s="404"/>
      <c r="G4" s="404"/>
    </row>
    <row r="5" spans="1:13" ht="15.75" thickBot="1"/>
    <row r="6" spans="1:13" ht="15.75">
      <c r="A6" s="100"/>
      <c r="C6" s="138" t="s">
        <v>107</v>
      </c>
      <c r="D6" s="139" t="s">
        <v>31</v>
      </c>
      <c r="F6" s="371" t="s">
        <v>1294</v>
      </c>
      <c r="G6" s="372"/>
      <c r="H6" s="372"/>
      <c r="I6" s="372"/>
      <c r="J6" s="372"/>
      <c r="K6" s="372"/>
      <c r="L6" s="372"/>
      <c r="M6" s="373"/>
    </row>
    <row r="7" spans="1:13" ht="16.5" thickBot="1">
      <c r="C7" s="14" t="s">
        <v>876</v>
      </c>
      <c r="D7" s="140">
        <v>1184</v>
      </c>
      <c r="F7" s="374"/>
      <c r="G7" s="375"/>
      <c r="H7" s="375"/>
      <c r="I7" s="375"/>
      <c r="J7" s="375"/>
      <c r="K7" s="375"/>
      <c r="L7" s="375"/>
      <c r="M7" s="376"/>
    </row>
    <row r="8" spans="1:13" ht="15.75">
      <c r="C8" s="14" t="s">
        <v>877</v>
      </c>
      <c r="D8" s="140">
        <v>368</v>
      </c>
    </row>
    <row r="9" spans="1:13" ht="15.75">
      <c r="C9" s="14" t="s">
        <v>878</v>
      </c>
      <c r="D9" s="140">
        <v>286</v>
      </c>
    </row>
    <row r="10" spans="1:13" ht="15.75">
      <c r="C10" s="14" t="s">
        <v>879</v>
      </c>
      <c r="D10" s="140">
        <v>213</v>
      </c>
    </row>
    <row r="11" spans="1:13" ht="15.75">
      <c r="C11" s="14" t="s">
        <v>36</v>
      </c>
      <c r="D11" s="140">
        <v>186</v>
      </c>
    </row>
    <row r="12" spans="1:13" ht="15.75">
      <c r="C12" s="14" t="s">
        <v>880</v>
      </c>
      <c r="D12" s="140">
        <v>39</v>
      </c>
    </row>
    <row r="13" spans="1:13" ht="15.75">
      <c r="C13" s="14" t="s">
        <v>881</v>
      </c>
      <c r="D13" s="140">
        <v>26</v>
      </c>
    </row>
    <row r="14" spans="1:13" ht="15.75">
      <c r="C14" s="14" t="s">
        <v>882</v>
      </c>
      <c r="D14" s="140">
        <v>15</v>
      </c>
    </row>
    <row r="15" spans="1:13" ht="15.75">
      <c r="C15" s="14" t="s">
        <v>883</v>
      </c>
      <c r="D15" s="140">
        <v>12</v>
      </c>
    </row>
    <row r="16" spans="1:13" ht="15.75">
      <c r="C16" s="67" t="s">
        <v>884</v>
      </c>
      <c r="D16" s="124">
        <v>11</v>
      </c>
    </row>
    <row r="17" spans="3:4" ht="15.75">
      <c r="C17" s="67" t="s">
        <v>885</v>
      </c>
      <c r="D17" s="124">
        <v>10</v>
      </c>
    </row>
    <row r="18" spans="3:4" ht="15" customHeight="1">
      <c r="C18" s="67" t="s">
        <v>886</v>
      </c>
      <c r="D18" s="124">
        <v>8</v>
      </c>
    </row>
    <row r="19" spans="3:4" ht="15" customHeight="1">
      <c r="C19" s="67" t="s">
        <v>887</v>
      </c>
      <c r="D19" s="124">
        <v>8</v>
      </c>
    </row>
    <row r="20" spans="3:4" ht="15" customHeight="1">
      <c r="C20" s="67" t="s">
        <v>888</v>
      </c>
      <c r="D20" s="124">
        <v>4</v>
      </c>
    </row>
    <row r="21" spans="3:4" ht="15" customHeight="1">
      <c r="C21" s="67" t="s">
        <v>889</v>
      </c>
      <c r="D21" s="124">
        <v>3</v>
      </c>
    </row>
    <row r="22" spans="3:4" ht="15.75" customHeight="1">
      <c r="C22" s="67" t="s">
        <v>890</v>
      </c>
      <c r="D22" s="124">
        <v>3</v>
      </c>
    </row>
    <row r="23" spans="3:4" ht="15.75">
      <c r="C23" s="67" t="s">
        <v>891</v>
      </c>
      <c r="D23" s="124">
        <v>3</v>
      </c>
    </row>
    <row r="24" spans="3:4" ht="15.75">
      <c r="C24" s="67" t="s">
        <v>892</v>
      </c>
      <c r="D24" s="124">
        <v>3</v>
      </c>
    </row>
    <row r="25" spans="3:4" ht="15.75">
      <c r="C25" s="67" t="s">
        <v>111</v>
      </c>
      <c r="D25" s="124">
        <v>2</v>
      </c>
    </row>
    <row r="26" spans="3:4" ht="15.75">
      <c r="C26" s="67" t="s">
        <v>112</v>
      </c>
      <c r="D26" s="124">
        <v>2</v>
      </c>
    </row>
    <row r="27" spans="3:4" ht="15.75">
      <c r="C27" s="67" t="s">
        <v>893</v>
      </c>
      <c r="D27" s="124">
        <v>2</v>
      </c>
    </row>
    <row r="28" spans="3:4" ht="15.75">
      <c r="C28" s="67" t="s">
        <v>894</v>
      </c>
      <c r="D28" s="124">
        <v>1</v>
      </c>
    </row>
    <row r="29" spans="3:4" ht="15.75">
      <c r="C29" s="67" t="s">
        <v>895</v>
      </c>
      <c r="D29" s="124">
        <v>1</v>
      </c>
    </row>
    <row r="30" spans="3:4" ht="16.5" thickBot="1">
      <c r="C30" s="129" t="s">
        <v>896</v>
      </c>
      <c r="D30" s="133">
        <v>1</v>
      </c>
    </row>
    <row r="31" spans="3:4" ht="15.75">
      <c r="C31" s="128"/>
      <c r="D31" s="128"/>
    </row>
    <row r="32" spans="3:4" ht="15.75">
      <c r="C32" s="128"/>
      <c r="D32" s="128"/>
    </row>
    <row r="33" spans="3:4" ht="15.75">
      <c r="C33" s="128"/>
      <c r="D33" s="128"/>
    </row>
    <row r="34" spans="3:4" ht="15.75">
      <c r="C34" s="128"/>
      <c r="D34" s="128"/>
    </row>
    <row r="35" spans="3:4" ht="15.75">
      <c r="C35" s="128"/>
      <c r="D35" s="128"/>
    </row>
    <row r="36" spans="3:4" ht="15.75">
      <c r="C36" s="128"/>
      <c r="D36" s="128"/>
    </row>
    <row r="37" spans="3:4" ht="15.75">
      <c r="C37" s="128"/>
      <c r="D37" s="128"/>
    </row>
    <row r="38" spans="3:4" ht="15.75">
      <c r="C38" s="128"/>
      <c r="D38" s="128"/>
    </row>
    <row r="39" spans="3:4" ht="15.75">
      <c r="C39" s="128"/>
      <c r="D39" s="128"/>
    </row>
    <row r="40" spans="3:4" ht="15.75">
      <c r="C40" s="128"/>
      <c r="D40" s="128"/>
    </row>
    <row r="41" spans="3:4" ht="15.75">
      <c r="C41" s="128"/>
      <c r="D41" s="128"/>
    </row>
    <row r="42" spans="3:4" ht="15.75">
      <c r="C42" s="128"/>
      <c r="D42" s="128"/>
    </row>
    <row r="43" spans="3:4" ht="15.75">
      <c r="C43" s="128"/>
      <c r="D43" s="128"/>
    </row>
    <row r="44" spans="3:4" ht="15.75">
      <c r="C44" s="128"/>
      <c r="D44" s="128"/>
    </row>
    <row r="45" spans="3:4" ht="15.75">
      <c r="C45" s="128"/>
      <c r="D45" s="128"/>
    </row>
    <row r="46" spans="3:4" ht="15.75">
      <c r="C46" s="128"/>
      <c r="D46" s="128"/>
    </row>
    <row r="47" spans="3:4" ht="15.75">
      <c r="C47" s="128"/>
      <c r="D47" s="128"/>
    </row>
    <row r="48" spans="3:4" ht="15.75">
      <c r="C48" s="128"/>
      <c r="D48" s="128"/>
    </row>
    <row r="49" spans="2:5" ht="15.75">
      <c r="B49" s="1"/>
      <c r="C49" s="128"/>
      <c r="D49" s="128"/>
      <c r="E49" s="1"/>
    </row>
    <row r="50" spans="2:5" ht="15.75">
      <c r="B50" s="1"/>
      <c r="C50" s="128"/>
      <c r="D50" s="128"/>
      <c r="E50" s="1"/>
    </row>
    <row r="51" spans="2:5" ht="15.75">
      <c r="B51" s="1"/>
      <c r="C51" s="128"/>
      <c r="D51" s="128"/>
      <c r="E51" s="1"/>
    </row>
    <row r="52" spans="2:5" ht="15.75">
      <c r="B52" s="1"/>
      <c r="C52" s="128"/>
      <c r="D52" s="128"/>
      <c r="E52" s="1"/>
    </row>
    <row r="53" spans="2:5" ht="15.75">
      <c r="B53" s="1"/>
      <c r="C53" s="128"/>
      <c r="D53" s="128"/>
      <c r="E53" s="1"/>
    </row>
    <row r="54" spans="2:5" ht="15.75">
      <c r="B54" s="1"/>
      <c r="C54" s="128"/>
      <c r="D54" s="128"/>
      <c r="E54" s="1"/>
    </row>
    <row r="55" spans="2:5" ht="15.75">
      <c r="B55" s="1"/>
      <c r="C55" s="128"/>
      <c r="D55" s="128"/>
      <c r="E55" s="1"/>
    </row>
    <row r="56" spans="2:5" ht="15.75">
      <c r="B56" s="1"/>
      <c r="C56" s="128"/>
      <c r="D56" s="128"/>
      <c r="E56" s="1"/>
    </row>
    <row r="57" spans="2:5" ht="15.75">
      <c r="B57" s="1"/>
      <c r="C57" s="128"/>
      <c r="D57" s="128"/>
      <c r="E57" s="1"/>
    </row>
    <row r="58" spans="2:5" ht="15.75">
      <c r="B58" s="1"/>
      <c r="C58" s="128"/>
      <c r="D58" s="128"/>
      <c r="E58" s="1"/>
    </row>
    <row r="59" spans="2:5" ht="15.75">
      <c r="B59" s="1"/>
      <c r="C59" s="128"/>
      <c r="D59" s="128"/>
      <c r="E59" s="1"/>
    </row>
    <row r="60" spans="2:5" ht="15.75">
      <c r="B60" s="1"/>
      <c r="C60" s="128"/>
      <c r="D60" s="128"/>
      <c r="E60" s="1"/>
    </row>
    <row r="61" spans="2:5" ht="15.75">
      <c r="B61" s="1"/>
      <c r="C61" s="128"/>
      <c r="D61" s="128"/>
      <c r="E61" s="1"/>
    </row>
    <row r="62" spans="2:5" ht="15.75">
      <c r="B62" s="1"/>
      <c r="C62" s="128"/>
      <c r="D62" s="128"/>
      <c r="E62" s="1"/>
    </row>
    <row r="63" spans="2:5" ht="15.75">
      <c r="B63" s="1"/>
      <c r="C63" s="128"/>
      <c r="D63" s="128"/>
      <c r="E63" s="1"/>
    </row>
    <row r="64" spans="2:5" ht="15.75">
      <c r="B64" s="1"/>
      <c r="C64" s="128"/>
      <c r="D64" s="128"/>
      <c r="E64" s="1"/>
    </row>
    <row r="65" spans="2:5" ht="15.75">
      <c r="B65" s="1"/>
      <c r="C65" s="128"/>
      <c r="D65" s="128"/>
      <c r="E65" s="1"/>
    </row>
    <row r="66" spans="2:5" ht="15.75">
      <c r="B66" s="1"/>
      <c r="C66" s="128"/>
      <c r="D66" s="128"/>
      <c r="E66" s="1"/>
    </row>
    <row r="67" spans="2:5" ht="15.75">
      <c r="B67" s="1"/>
      <c r="C67" s="128"/>
      <c r="D67" s="128"/>
      <c r="E67" s="1"/>
    </row>
    <row r="68" spans="2:5" ht="15.75">
      <c r="B68" s="1"/>
      <c r="C68" s="128"/>
      <c r="D68" s="128"/>
      <c r="E68" s="1"/>
    </row>
    <row r="69" spans="2:5" ht="15.75">
      <c r="B69" s="1"/>
      <c r="C69" s="128"/>
      <c r="D69" s="128"/>
      <c r="E69" s="1"/>
    </row>
    <row r="70" spans="2:5" ht="15.75">
      <c r="B70" s="1"/>
      <c r="C70" s="128"/>
      <c r="D70" s="128"/>
      <c r="E70" s="1"/>
    </row>
    <row r="71" spans="2:5" ht="15.75">
      <c r="B71" s="1"/>
      <c r="C71" s="128"/>
      <c r="D71" s="128"/>
      <c r="E71" s="1"/>
    </row>
    <row r="72" spans="2:5" ht="15.75">
      <c r="B72" s="1"/>
      <c r="C72" s="128"/>
      <c r="D72" s="128"/>
      <c r="E72" s="1"/>
    </row>
    <row r="73" spans="2:5" ht="15.75">
      <c r="B73" s="1"/>
      <c r="C73" s="128"/>
      <c r="D73" s="128"/>
      <c r="E73" s="1"/>
    </row>
    <row r="74" spans="2:5" ht="15.75">
      <c r="B74" s="1"/>
      <c r="C74" s="128"/>
      <c r="D74" s="128"/>
      <c r="E74" s="1"/>
    </row>
    <row r="75" spans="2:5" ht="15.75">
      <c r="B75" s="1"/>
      <c r="C75" s="128"/>
      <c r="D75" s="128"/>
      <c r="E75" s="1"/>
    </row>
    <row r="76" spans="2:5" ht="15.75">
      <c r="B76" s="1"/>
      <c r="C76" s="128"/>
      <c r="D76" s="128"/>
      <c r="E76" s="1"/>
    </row>
    <row r="77" spans="2:5" ht="15.75">
      <c r="B77" s="1"/>
      <c r="C77" s="128"/>
      <c r="D77" s="128"/>
      <c r="E77" s="1"/>
    </row>
    <row r="78" spans="2:5" ht="15.75">
      <c r="B78" s="1"/>
      <c r="C78" s="128"/>
      <c r="D78" s="128"/>
      <c r="E78" s="1"/>
    </row>
    <row r="79" spans="2:5" ht="15.75">
      <c r="B79" s="1"/>
      <c r="C79" s="128"/>
      <c r="D79" s="128"/>
      <c r="E79" s="1"/>
    </row>
    <row r="80" spans="2:5" ht="15.75">
      <c r="B80" s="1"/>
      <c r="C80" s="128"/>
      <c r="D80" s="128"/>
      <c r="E80" s="1"/>
    </row>
    <row r="81" spans="2:5" ht="15.75">
      <c r="B81" s="1"/>
      <c r="C81" s="128"/>
      <c r="D81" s="128"/>
      <c r="E81" s="1"/>
    </row>
    <row r="82" spans="2:5" ht="15.75">
      <c r="B82" s="1"/>
      <c r="C82" s="128"/>
      <c r="D82" s="128"/>
      <c r="E82" s="1"/>
    </row>
    <row r="83" spans="2:5" ht="15.75">
      <c r="B83" s="1"/>
      <c r="C83" s="128"/>
      <c r="D83" s="128"/>
      <c r="E83" s="1"/>
    </row>
    <row r="84" spans="2:5" ht="15.75">
      <c r="B84" s="1"/>
      <c r="C84" s="128"/>
      <c r="D84" s="128"/>
      <c r="E84" s="1"/>
    </row>
    <row r="85" spans="2:5" ht="15.75">
      <c r="B85" s="1"/>
      <c r="C85" s="128"/>
      <c r="D85" s="128"/>
      <c r="E85" s="1"/>
    </row>
    <row r="86" spans="2:5" ht="15.75">
      <c r="B86" s="1"/>
      <c r="C86" s="128"/>
      <c r="D86" s="128"/>
      <c r="E86" s="1"/>
    </row>
    <row r="87" spans="2:5" ht="15.75">
      <c r="B87" s="1"/>
      <c r="C87" s="128"/>
      <c r="D87" s="128"/>
      <c r="E87" s="1"/>
    </row>
    <row r="88" spans="2:5" ht="15.75">
      <c r="B88" s="1"/>
      <c r="C88" s="128"/>
      <c r="D88" s="128"/>
      <c r="E88" s="1"/>
    </row>
    <row r="89" spans="2:5" ht="15.75">
      <c r="B89" s="1"/>
      <c r="C89" s="128"/>
      <c r="D89" s="128"/>
      <c r="E89" s="1"/>
    </row>
    <row r="90" spans="2:5" ht="15.75">
      <c r="B90" s="1"/>
      <c r="C90" s="128"/>
      <c r="D90" s="128"/>
      <c r="E90" s="1"/>
    </row>
    <row r="91" spans="2:5" ht="15.75">
      <c r="B91" s="1"/>
      <c r="C91" s="128"/>
      <c r="D91" s="128"/>
      <c r="E91" s="1"/>
    </row>
    <row r="92" spans="2:5" ht="15.75">
      <c r="B92" s="1"/>
      <c r="C92" s="128"/>
      <c r="D92" s="128"/>
      <c r="E92" s="1"/>
    </row>
    <row r="93" spans="2:5" ht="15.75">
      <c r="B93" s="1"/>
      <c r="C93" s="128"/>
      <c r="D93" s="128"/>
      <c r="E93" s="1"/>
    </row>
    <row r="94" spans="2:5" ht="15.75">
      <c r="B94" s="1"/>
      <c r="C94" s="141"/>
      <c r="D94" s="141"/>
      <c r="E94" s="1"/>
    </row>
    <row r="95" spans="2:5" ht="15.75">
      <c r="B95" s="1"/>
      <c r="C95" s="128"/>
      <c r="D95" s="128"/>
      <c r="E95" s="1"/>
    </row>
    <row r="96" spans="2:5" ht="15.75">
      <c r="C96" s="10"/>
      <c r="D96" s="10"/>
    </row>
    <row r="97" spans="3:4" ht="15.75">
      <c r="C97" s="10"/>
      <c r="D97" s="10"/>
    </row>
    <row r="98" spans="3:4" ht="15.75">
      <c r="C98" s="10"/>
      <c r="D98" s="10"/>
    </row>
    <row r="99" spans="3:4" ht="15.75">
      <c r="C99" s="10"/>
      <c r="D99" s="10"/>
    </row>
    <row r="100" spans="3:4" ht="15.75">
      <c r="C100" s="10"/>
      <c r="D100" s="10"/>
    </row>
    <row r="101" spans="3:4" ht="15.75">
      <c r="C101" s="10"/>
      <c r="D101" s="10"/>
    </row>
    <row r="102" spans="3:4" ht="15.75">
      <c r="C102" s="10"/>
      <c r="D102" s="10"/>
    </row>
    <row r="103" spans="3:4" ht="15.75">
      <c r="C103" s="10"/>
      <c r="D103" s="10"/>
    </row>
    <row r="104" spans="3:4" ht="15.75">
      <c r="C104" s="10"/>
      <c r="D104" s="10"/>
    </row>
    <row r="105" spans="3:4" ht="15.75">
      <c r="C105" s="10"/>
      <c r="D105" s="10"/>
    </row>
    <row r="106" spans="3:4" ht="15.75">
      <c r="C106" s="10"/>
      <c r="D106" s="10"/>
    </row>
    <row r="107" spans="3:4" ht="15.75">
      <c r="C107" s="10"/>
      <c r="D107" s="10"/>
    </row>
    <row r="108" spans="3:4" ht="15.75">
      <c r="C108" s="10"/>
      <c r="D108" s="10"/>
    </row>
    <row r="109" spans="3:4" ht="15.75">
      <c r="C109" s="10"/>
      <c r="D109" s="10"/>
    </row>
    <row r="110" spans="3:4" ht="15.75">
      <c r="C110" s="10"/>
      <c r="D110" s="10"/>
    </row>
    <row r="111" spans="3:4" ht="15.75">
      <c r="C111" s="10"/>
      <c r="D111" s="10"/>
    </row>
    <row r="112" spans="3:4" ht="15.75">
      <c r="C112" s="10"/>
      <c r="D112" s="10"/>
    </row>
    <row r="113" spans="3:4" ht="15.75">
      <c r="C113" s="10"/>
      <c r="D113" s="10"/>
    </row>
    <row r="114" spans="3:4" ht="15.75">
      <c r="C114" s="10"/>
      <c r="D114" s="10"/>
    </row>
    <row r="115" spans="3:4" ht="15.75">
      <c r="C115" s="10"/>
      <c r="D115" s="10"/>
    </row>
    <row r="116" spans="3:4" ht="15.75">
      <c r="C116" s="10"/>
      <c r="D116" s="10"/>
    </row>
    <row r="117" spans="3:4" ht="15.75">
      <c r="C117" s="10"/>
      <c r="D117" s="10"/>
    </row>
    <row r="118" spans="3:4" ht="15.75">
      <c r="C118" s="10"/>
      <c r="D118" s="10"/>
    </row>
    <row r="119" spans="3:4" ht="15.75">
      <c r="C119" s="10"/>
      <c r="D119" s="10"/>
    </row>
    <row r="120" spans="3:4" ht="15.75">
      <c r="C120" s="10"/>
      <c r="D120" s="10"/>
    </row>
    <row r="121" spans="3:4" ht="15.75">
      <c r="C121" s="10"/>
      <c r="D121" s="10"/>
    </row>
    <row r="122" spans="3:4" ht="15.75">
      <c r="C122" s="10"/>
      <c r="D122" s="10"/>
    </row>
    <row r="123" spans="3:4" ht="15.75">
      <c r="C123" s="10"/>
      <c r="D123" s="10"/>
    </row>
    <row r="124" spans="3:4" ht="15.75">
      <c r="C124" s="10"/>
      <c r="D124" s="10"/>
    </row>
    <row r="125" spans="3:4" ht="15.75">
      <c r="C125" s="10"/>
      <c r="D125" s="10"/>
    </row>
    <row r="126" spans="3:4" ht="15.75">
      <c r="C126" s="10"/>
      <c r="D126" s="10"/>
    </row>
    <row r="127" spans="3:4" ht="15.75">
      <c r="C127" s="10"/>
      <c r="D127" s="10"/>
    </row>
    <row r="128" spans="3:4" ht="15.75">
      <c r="C128" s="10"/>
      <c r="D128" s="10"/>
    </row>
    <row r="129" spans="3:4" ht="15.75">
      <c r="C129" s="10"/>
      <c r="D129" s="10"/>
    </row>
    <row r="130" spans="3:4" ht="15.75">
      <c r="C130" s="10"/>
      <c r="D130" s="10"/>
    </row>
    <row r="131" spans="3:4" ht="15.75">
      <c r="C131" s="10"/>
      <c r="D131" s="10"/>
    </row>
    <row r="132" spans="3:4" ht="15.75">
      <c r="C132" s="10"/>
      <c r="D132" s="10"/>
    </row>
    <row r="133" spans="3:4" ht="15.75">
      <c r="C133" s="10"/>
      <c r="D133" s="10"/>
    </row>
    <row r="134" spans="3:4" ht="15.75">
      <c r="C134" s="10"/>
      <c r="D134" s="10"/>
    </row>
    <row r="135" spans="3:4" ht="15.75">
      <c r="C135" s="10"/>
      <c r="D135" s="10"/>
    </row>
    <row r="136" spans="3:4" ht="15.75">
      <c r="C136" s="10"/>
      <c r="D136" s="10"/>
    </row>
    <row r="137" spans="3:4" ht="15.75">
      <c r="C137" s="10"/>
      <c r="D137" s="10"/>
    </row>
    <row r="138" spans="3:4" ht="15.75">
      <c r="C138" s="10"/>
      <c r="D138" s="10"/>
    </row>
    <row r="139" spans="3:4" ht="15.75">
      <c r="C139" s="10"/>
      <c r="D139" s="10"/>
    </row>
    <row r="140" spans="3:4" ht="15.75">
      <c r="C140" s="10"/>
      <c r="D140" s="10"/>
    </row>
    <row r="141" spans="3:4" ht="15.75">
      <c r="C141" s="10"/>
      <c r="D141" s="10"/>
    </row>
    <row r="142" spans="3:4" ht="15.75">
      <c r="C142" s="10"/>
      <c r="D142" s="10"/>
    </row>
    <row r="143" spans="3:4" ht="15.75">
      <c r="C143" s="10"/>
      <c r="D143" s="10"/>
    </row>
    <row r="144" spans="3:4" ht="15.75">
      <c r="C144" s="10"/>
      <c r="D144" s="10"/>
    </row>
    <row r="145" spans="3:4" ht="15.75">
      <c r="C145" s="10"/>
      <c r="D145" s="10"/>
    </row>
    <row r="146" spans="3:4" ht="15.75">
      <c r="C146" s="10"/>
      <c r="D146" s="10"/>
    </row>
    <row r="147" spans="3:4" ht="15.75">
      <c r="C147" s="10"/>
      <c r="D147" s="10"/>
    </row>
    <row r="148" spans="3:4" ht="15.75">
      <c r="C148" s="10"/>
      <c r="D148" s="10"/>
    </row>
    <row r="149" spans="3:4" ht="15.75">
      <c r="C149" s="10"/>
      <c r="D149" s="10"/>
    </row>
    <row r="150" spans="3:4" ht="15.75">
      <c r="C150" s="10"/>
      <c r="D150" s="10"/>
    </row>
    <row r="151" spans="3:4" ht="15.75">
      <c r="C151" s="10"/>
      <c r="D151" s="10"/>
    </row>
    <row r="152" spans="3:4" ht="15.75">
      <c r="C152" s="10"/>
      <c r="D152" s="10"/>
    </row>
    <row r="153" spans="3:4" ht="15.75">
      <c r="C153" s="10"/>
      <c r="D153" s="10"/>
    </row>
    <row r="154" spans="3:4" ht="15.75">
      <c r="C154" s="10"/>
      <c r="D154" s="10"/>
    </row>
    <row r="155" spans="3:4" ht="15.75">
      <c r="C155" s="10"/>
      <c r="D155" s="10"/>
    </row>
    <row r="156" spans="3:4" ht="15.75">
      <c r="C156" s="10"/>
      <c r="D156" s="10"/>
    </row>
    <row r="157" spans="3:4" ht="15.75">
      <c r="C157" s="10"/>
      <c r="D157" s="10"/>
    </row>
    <row r="158" spans="3:4" ht="15.75">
      <c r="C158" s="10"/>
      <c r="D158" s="10"/>
    </row>
    <row r="159" spans="3:4" ht="15.75">
      <c r="C159" s="10"/>
      <c r="D159" s="10"/>
    </row>
    <row r="160" spans="3:4" ht="15.75">
      <c r="C160" s="10"/>
      <c r="D160" s="10"/>
    </row>
    <row r="161" spans="3:4" ht="15.75">
      <c r="C161" s="10"/>
      <c r="D161" s="10"/>
    </row>
    <row r="162" spans="3:4" ht="15.75">
      <c r="C162" s="10"/>
      <c r="D162" s="10"/>
    </row>
    <row r="163" spans="3:4" ht="15.75">
      <c r="C163" s="10"/>
      <c r="D163" s="10"/>
    </row>
    <row r="164" spans="3:4" ht="15.75">
      <c r="C164" s="10"/>
      <c r="D164" s="10"/>
    </row>
    <row r="165" spans="3:4" ht="15.75">
      <c r="C165" s="10"/>
      <c r="D165" s="10"/>
    </row>
    <row r="166" spans="3:4" ht="15.75">
      <c r="C166" s="10"/>
      <c r="D166" s="10"/>
    </row>
    <row r="167" spans="3:4" ht="15.75">
      <c r="C167" s="10"/>
      <c r="D167" s="10"/>
    </row>
    <row r="168" spans="3:4" ht="15.75">
      <c r="C168" s="10"/>
      <c r="D168" s="10"/>
    </row>
    <row r="169" spans="3:4" ht="15.75">
      <c r="C169" s="10"/>
      <c r="D169" s="10"/>
    </row>
    <row r="170" spans="3:4" ht="15.75">
      <c r="C170" s="10"/>
      <c r="D170" s="10"/>
    </row>
    <row r="171" spans="3:4" ht="15.75">
      <c r="C171" s="10"/>
      <c r="D171" s="10"/>
    </row>
    <row r="172" spans="3:4" ht="15.75">
      <c r="C172" s="10"/>
      <c r="D172" s="10"/>
    </row>
    <row r="173" spans="3:4" ht="15.75">
      <c r="C173" s="10"/>
      <c r="D173" s="10"/>
    </row>
    <row r="174" spans="3:4" ht="15.75">
      <c r="C174" s="10"/>
      <c r="D174" s="10"/>
    </row>
    <row r="175" spans="3:4" ht="15.75">
      <c r="C175" s="10"/>
      <c r="D175" s="10"/>
    </row>
    <row r="176" spans="3:4" ht="15.75">
      <c r="C176" s="10"/>
      <c r="D176" s="10"/>
    </row>
    <row r="177" spans="3:4" ht="15.75">
      <c r="C177" s="10"/>
      <c r="D177" s="10"/>
    </row>
    <row r="178" spans="3:4" ht="15.75">
      <c r="C178" s="10"/>
      <c r="D178" s="10"/>
    </row>
    <row r="179" spans="3:4" ht="15.75">
      <c r="C179" s="10"/>
      <c r="D179" s="10"/>
    </row>
    <row r="180" spans="3:4" ht="15.75">
      <c r="C180" s="10"/>
      <c r="D180" s="10"/>
    </row>
    <row r="181" spans="3:4" ht="15.75">
      <c r="C181" s="10"/>
      <c r="D181" s="10"/>
    </row>
    <row r="182" spans="3:4" ht="15.75">
      <c r="C182" s="10"/>
      <c r="D182" s="10"/>
    </row>
    <row r="183" spans="3:4" ht="15.75">
      <c r="C183" s="10"/>
      <c r="D183" s="10"/>
    </row>
    <row r="184" spans="3:4" ht="15.75">
      <c r="C184" s="10"/>
      <c r="D184" s="10"/>
    </row>
    <row r="185" spans="3:4" ht="15.75">
      <c r="C185" s="10"/>
      <c r="D185" s="10"/>
    </row>
    <row r="186" spans="3:4" ht="15.75">
      <c r="C186" s="10"/>
      <c r="D186" s="10"/>
    </row>
    <row r="187" spans="3:4" ht="15.75">
      <c r="C187" s="10"/>
      <c r="D187" s="10"/>
    </row>
    <row r="188" spans="3:4" ht="15.75">
      <c r="C188" s="10"/>
      <c r="D188" s="10"/>
    </row>
    <row r="189" spans="3:4" ht="15.75">
      <c r="C189" s="10"/>
      <c r="D189" s="10"/>
    </row>
    <row r="190" spans="3:4" ht="15.75">
      <c r="C190" s="10"/>
      <c r="D190" s="10"/>
    </row>
    <row r="191" spans="3:4" ht="15.75">
      <c r="C191" s="10"/>
      <c r="D191" s="10"/>
    </row>
    <row r="192" spans="3:4" ht="15.75">
      <c r="C192" s="10"/>
      <c r="D192" s="10"/>
    </row>
    <row r="193" spans="3:4" ht="15.75">
      <c r="C193" s="10"/>
      <c r="D193" s="10"/>
    </row>
    <row r="194" spans="3:4" ht="15.75">
      <c r="C194" s="10"/>
      <c r="D194" s="10"/>
    </row>
    <row r="195" spans="3:4" ht="15.75">
      <c r="C195" s="10"/>
      <c r="D195" s="10"/>
    </row>
    <row r="196" spans="3:4" ht="15.75">
      <c r="C196" s="10"/>
      <c r="D196" s="10"/>
    </row>
    <row r="197" spans="3:4" ht="15.75">
      <c r="C197" s="10"/>
      <c r="D197" s="10"/>
    </row>
    <row r="198" spans="3:4" ht="15.75">
      <c r="C198" s="10"/>
      <c r="D198" s="10"/>
    </row>
    <row r="199" spans="3:4" ht="15.75">
      <c r="C199" s="10"/>
      <c r="D199" s="10"/>
    </row>
    <row r="200" spans="3:4" ht="15.75">
      <c r="C200" s="10"/>
      <c r="D200" s="10"/>
    </row>
    <row r="201" spans="3:4" ht="15.75">
      <c r="C201" s="10"/>
      <c r="D201" s="10"/>
    </row>
    <row r="202" spans="3:4" ht="15.75">
      <c r="C202" s="10"/>
      <c r="D202" s="10"/>
    </row>
    <row r="203" spans="3:4" ht="15.75">
      <c r="C203" s="10"/>
      <c r="D203" s="10"/>
    </row>
    <row r="204" spans="3:4" ht="15.75">
      <c r="C204" s="10"/>
      <c r="D204" s="10"/>
    </row>
  </sheetData>
  <sortState ref="D4:F29">
    <sortCondition ref="E4:E29"/>
  </sortState>
  <mergeCells count="2">
    <mergeCell ref="F6:M7"/>
    <mergeCell ref="B4:G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31"/>
  <sheetViews>
    <sheetView workbookViewId="0"/>
  </sheetViews>
  <sheetFormatPr baseColWidth="10" defaultRowHeight="15"/>
  <cols>
    <col min="1" max="1" width="11.42578125" style="25"/>
    <col min="2" max="2" width="12" customWidth="1"/>
  </cols>
  <sheetData>
    <row r="1" spans="1:23" s="92" customFormat="1" ht="18.75">
      <c r="A1" s="207" t="str">
        <f>HYPERLINK("#'Carátula'!A1","Volver al menú")</f>
        <v>Volver al menú</v>
      </c>
    </row>
    <row r="2" spans="1:23" ht="15.75" customHeight="1"/>
    <row r="3" spans="1:23" ht="15.75" customHeight="1" thickBot="1"/>
    <row r="4" spans="1:23" ht="15.75" customHeight="1">
      <c r="E4" s="237" t="s">
        <v>1276</v>
      </c>
      <c r="F4" s="238"/>
      <c r="G4" s="238"/>
      <c r="H4" s="239"/>
    </row>
    <row r="5" spans="1:23" ht="15.75" customHeight="1">
      <c r="C5" s="1"/>
      <c r="D5" s="1"/>
      <c r="E5" s="240"/>
      <c r="F5" s="241"/>
      <c r="G5" s="241"/>
      <c r="H5" s="242"/>
    </row>
    <row r="6" spans="1:23" ht="15.75" customHeight="1">
      <c r="E6" s="245" t="s">
        <v>1253</v>
      </c>
      <c r="F6" s="246"/>
      <c r="G6" s="246"/>
      <c r="H6" s="243">
        <v>16041</v>
      </c>
      <c r="W6" s="2"/>
    </row>
    <row r="7" spans="1:23" s="2" customFormat="1" ht="15.75" customHeight="1">
      <c r="E7" s="245"/>
      <c r="F7" s="246"/>
      <c r="G7" s="246"/>
      <c r="H7" s="243"/>
    </row>
    <row r="8" spans="1:23" s="2" customFormat="1" ht="15.75" customHeight="1">
      <c r="E8" s="247" t="s">
        <v>0</v>
      </c>
      <c r="F8" s="248"/>
      <c r="G8" s="248"/>
      <c r="H8" s="243">
        <v>48818</v>
      </c>
    </row>
    <row r="9" spans="1:23" s="2" customFormat="1" ht="15.75" customHeight="1">
      <c r="E9" s="247"/>
      <c r="F9" s="248"/>
      <c r="G9" s="248"/>
      <c r="H9" s="243"/>
    </row>
    <row r="10" spans="1:23" s="2" customFormat="1" ht="15.75" customHeight="1">
      <c r="E10" s="247" t="s">
        <v>40</v>
      </c>
      <c r="F10" s="248"/>
      <c r="G10" s="248"/>
      <c r="H10" s="243">
        <v>12071</v>
      </c>
    </row>
    <row r="11" spans="1:23" s="2" customFormat="1" ht="16.5" thickBot="1">
      <c r="B11" s="12"/>
      <c r="C11" s="11"/>
      <c r="D11" s="11"/>
      <c r="E11" s="249"/>
      <c r="F11" s="250"/>
      <c r="G11" s="250"/>
      <c r="H11" s="244"/>
      <c r="I11" s="11"/>
      <c r="J11" s="11"/>
      <c r="K11" s="11"/>
    </row>
    <row r="12" spans="1:23" s="2" customFormat="1" ht="15.75">
      <c r="B12" s="11"/>
      <c r="C12" s="11"/>
      <c r="D12" s="11"/>
      <c r="E12" s="11"/>
      <c r="F12" s="11"/>
      <c r="G12" s="11"/>
      <c r="H12" s="11"/>
      <c r="I12" s="11"/>
      <c r="J12" s="11"/>
      <c r="K12" s="11"/>
    </row>
    <row r="13" spans="1:23" s="2" customFormat="1" ht="15" customHeight="1" thickBot="1">
      <c r="B13" s="11"/>
      <c r="C13" s="11"/>
      <c r="D13" s="11"/>
      <c r="E13" s="11"/>
      <c r="F13" s="11"/>
      <c r="G13" s="11"/>
      <c r="H13" s="11"/>
      <c r="I13" s="11"/>
      <c r="J13" s="11"/>
      <c r="K13" s="11"/>
    </row>
    <row r="14" spans="1:23" s="2" customFormat="1">
      <c r="B14" s="228" t="s">
        <v>42</v>
      </c>
      <c r="C14" s="229"/>
      <c r="D14" s="229"/>
      <c r="E14" s="229"/>
      <c r="F14" s="229"/>
      <c r="G14" s="229"/>
      <c r="H14" s="229"/>
      <c r="I14" s="229"/>
      <c r="J14" s="229"/>
      <c r="K14" s="230"/>
    </row>
    <row r="15" spans="1:23" s="2" customFormat="1">
      <c r="B15" s="231"/>
      <c r="C15" s="232"/>
      <c r="D15" s="232"/>
      <c r="E15" s="232"/>
      <c r="F15" s="232"/>
      <c r="G15" s="232"/>
      <c r="H15" s="232"/>
      <c r="I15" s="232"/>
      <c r="J15" s="232"/>
      <c r="K15" s="233"/>
    </row>
    <row r="16" spans="1:23" s="2" customFormat="1">
      <c r="B16" s="231"/>
      <c r="C16" s="232"/>
      <c r="D16" s="232"/>
      <c r="E16" s="232"/>
      <c r="F16" s="232"/>
      <c r="G16" s="232"/>
      <c r="H16" s="232"/>
      <c r="I16" s="232"/>
      <c r="J16" s="232"/>
      <c r="K16" s="233"/>
    </row>
    <row r="17" spans="2:23" s="2" customFormat="1" ht="15.75" thickBot="1">
      <c r="B17" s="234"/>
      <c r="C17" s="235"/>
      <c r="D17" s="235"/>
      <c r="E17" s="235"/>
      <c r="F17" s="235"/>
      <c r="G17" s="235"/>
      <c r="H17" s="235"/>
      <c r="I17" s="235"/>
      <c r="J17" s="235"/>
      <c r="K17" s="236"/>
    </row>
    <row r="18" spans="2:23" s="2" customFormat="1" ht="15" customHeight="1" thickBot="1">
      <c r="B18" s="11"/>
      <c r="C18" s="11"/>
      <c r="D18" s="11"/>
      <c r="E18" s="11"/>
      <c r="F18" s="11"/>
      <c r="G18" s="11"/>
      <c r="H18" s="11"/>
      <c r="I18" s="11"/>
      <c r="J18" s="11"/>
      <c r="K18" s="11"/>
    </row>
    <row r="19" spans="2:23" s="2" customFormat="1" ht="15" customHeight="1">
      <c r="B19" s="219" t="s">
        <v>43</v>
      </c>
      <c r="C19" s="220"/>
      <c r="D19" s="220"/>
      <c r="E19" s="220"/>
      <c r="F19" s="220"/>
      <c r="G19" s="220"/>
      <c r="H19" s="220"/>
      <c r="I19" s="220"/>
      <c r="J19" s="220"/>
      <c r="K19" s="221"/>
    </row>
    <row r="20" spans="2:23" s="2" customFormat="1" ht="15" customHeight="1">
      <c r="B20" s="222"/>
      <c r="C20" s="223"/>
      <c r="D20" s="223"/>
      <c r="E20" s="223"/>
      <c r="F20" s="223"/>
      <c r="G20" s="223"/>
      <c r="H20" s="223"/>
      <c r="I20" s="223"/>
      <c r="J20" s="223"/>
      <c r="K20" s="224"/>
    </row>
    <row r="21" spans="2:23" s="2" customFormat="1" ht="15" customHeight="1">
      <c r="B21" s="222"/>
      <c r="C21" s="223"/>
      <c r="D21" s="223"/>
      <c r="E21" s="223"/>
      <c r="F21" s="223"/>
      <c r="G21" s="223"/>
      <c r="H21" s="223"/>
      <c r="I21" s="223"/>
      <c r="J21" s="223"/>
      <c r="K21" s="224"/>
    </row>
    <row r="22" spans="2:23" s="2" customFormat="1" ht="16.5" customHeight="1" thickBot="1">
      <c r="B22" s="225"/>
      <c r="C22" s="226"/>
      <c r="D22" s="226"/>
      <c r="E22" s="226"/>
      <c r="F22" s="226"/>
      <c r="G22" s="226"/>
      <c r="H22" s="226"/>
      <c r="I22" s="226"/>
      <c r="J22" s="226"/>
      <c r="K22" s="227"/>
    </row>
    <row r="23" spans="2:23" s="2" customFormat="1" ht="16.5" thickBot="1">
      <c r="B23" s="13"/>
      <c r="C23" s="13"/>
      <c r="D23" s="13"/>
      <c r="E23" s="13"/>
      <c r="F23" s="13"/>
      <c r="G23" s="13"/>
      <c r="H23" s="13"/>
      <c r="I23" s="13"/>
      <c r="J23" s="13"/>
      <c r="K23" s="13"/>
    </row>
    <row r="24" spans="2:23" s="2" customFormat="1">
      <c r="B24" s="219" t="s">
        <v>44</v>
      </c>
      <c r="C24" s="220"/>
      <c r="D24" s="220"/>
      <c r="E24" s="220"/>
      <c r="F24" s="220"/>
      <c r="G24" s="220"/>
      <c r="H24" s="220"/>
      <c r="I24" s="220"/>
      <c r="J24" s="220"/>
      <c r="K24" s="221"/>
    </row>
    <row r="25" spans="2:23" s="2" customFormat="1">
      <c r="B25" s="222"/>
      <c r="C25" s="223"/>
      <c r="D25" s="223"/>
      <c r="E25" s="223"/>
      <c r="F25" s="223"/>
      <c r="G25" s="223"/>
      <c r="H25" s="223"/>
      <c r="I25" s="223"/>
      <c r="J25" s="223"/>
      <c r="K25" s="224"/>
      <c r="W25"/>
    </row>
    <row r="26" spans="2:23" s="2" customFormat="1">
      <c r="B26" s="222"/>
      <c r="C26" s="223"/>
      <c r="D26" s="223"/>
      <c r="E26" s="223"/>
      <c r="F26" s="223"/>
      <c r="G26" s="223"/>
      <c r="H26" s="223"/>
      <c r="I26" s="223"/>
      <c r="J26" s="223"/>
      <c r="K26" s="224"/>
      <c r="W26" s="25"/>
    </row>
    <row r="27" spans="2:23" ht="13.5" customHeight="1" thickBot="1">
      <c r="B27" s="225"/>
      <c r="C27" s="226"/>
      <c r="D27" s="226"/>
      <c r="E27" s="226"/>
      <c r="F27" s="226"/>
      <c r="G27" s="226"/>
      <c r="H27" s="226"/>
      <c r="I27" s="226"/>
      <c r="J27" s="226"/>
      <c r="K27" s="227"/>
    </row>
    <row r="29" spans="2:23">
      <c r="B29" s="7"/>
      <c r="C29" s="7"/>
      <c r="D29" s="7"/>
      <c r="E29" s="7"/>
      <c r="F29" s="7"/>
      <c r="G29" s="7"/>
      <c r="H29" s="7"/>
      <c r="I29" s="7"/>
      <c r="J29" s="7"/>
      <c r="K29" s="7"/>
    </row>
    <row r="30" spans="2:23">
      <c r="B30" s="7"/>
      <c r="C30" s="7"/>
      <c r="D30" s="7"/>
      <c r="E30" s="7"/>
      <c r="F30" s="7"/>
      <c r="G30" s="7"/>
      <c r="H30" s="7"/>
      <c r="I30" s="7"/>
      <c r="J30" s="7"/>
      <c r="K30" s="7"/>
    </row>
    <row r="31" spans="2:23">
      <c r="B31" s="7"/>
      <c r="C31" s="7"/>
      <c r="D31" s="7"/>
      <c r="E31" s="7"/>
      <c r="F31" s="7"/>
      <c r="G31" s="7"/>
      <c r="H31" s="7"/>
      <c r="I31" s="7"/>
      <c r="J31" s="7"/>
      <c r="K31" s="7"/>
    </row>
  </sheetData>
  <mergeCells count="10">
    <mergeCell ref="B19:K22"/>
    <mergeCell ref="B24:K27"/>
    <mergeCell ref="B14:K17"/>
    <mergeCell ref="E4:H5"/>
    <mergeCell ref="H6:H7"/>
    <mergeCell ref="H8:H9"/>
    <mergeCell ref="H10:H11"/>
    <mergeCell ref="E6:G7"/>
    <mergeCell ref="E8:G9"/>
    <mergeCell ref="E10:G11"/>
  </mergeCells>
  <conditionalFormatting sqref="W9">
    <cfRule type="colorScale" priority="1">
      <colorScale>
        <cfvo type="min"/>
        <cfvo type="max"/>
        <color rgb="FFC00000"/>
        <color theme="0"/>
      </colorScale>
    </cfRule>
  </conditionalFormatting>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M204"/>
  <sheetViews>
    <sheetView zoomScaleNormal="100" workbookViewId="0">
      <selection activeCell="F6" sqref="F6:M7"/>
    </sheetView>
  </sheetViews>
  <sheetFormatPr baseColWidth="10" defaultRowHeight="15"/>
  <cols>
    <col min="1" max="1" width="11.42578125" style="92"/>
    <col min="2" max="2" width="11.28515625" style="92" customWidth="1"/>
    <col min="3" max="3" width="25.42578125" style="92" customWidth="1"/>
    <col min="4" max="4" width="13.85546875" style="92" customWidth="1"/>
    <col min="5" max="6" width="11.42578125" style="92"/>
    <col min="7" max="7" width="17.28515625" style="92" customWidth="1"/>
    <col min="8" max="16384" width="11.42578125" style="92"/>
  </cols>
  <sheetData>
    <row r="1" spans="1:13" ht="18.75">
      <c r="A1" s="207" t="str">
        <f>HYPERLINK("#'Carátula'!A1","Volver al menú")</f>
        <v>Volver al menú</v>
      </c>
    </row>
    <row r="4" spans="1:13" ht="18.75" customHeight="1">
      <c r="A4" s="137"/>
      <c r="B4" s="334" t="s">
        <v>1293</v>
      </c>
      <c r="C4" s="334"/>
      <c r="D4" s="334"/>
      <c r="E4" s="334"/>
      <c r="F4" s="334"/>
      <c r="G4" s="334"/>
      <c r="H4" s="334"/>
      <c r="I4" s="334"/>
      <c r="J4" s="334"/>
    </row>
    <row r="5" spans="1:13" ht="15.75" thickBot="1"/>
    <row r="6" spans="1:13" ht="15.75">
      <c r="A6" s="100"/>
      <c r="C6" s="138" t="s">
        <v>105</v>
      </c>
      <c r="D6" s="139" t="s">
        <v>31</v>
      </c>
      <c r="F6" s="377" t="s">
        <v>1315</v>
      </c>
      <c r="G6" s="378"/>
      <c r="H6" s="378"/>
      <c r="I6" s="378"/>
      <c r="J6" s="378"/>
      <c r="K6" s="378"/>
      <c r="L6" s="378"/>
      <c r="M6" s="379"/>
    </row>
    <row r="7" spans="1:13" ht="16.5" thickBot="1">
      <c r="C7" s="14" t="s">
        <v>34</v>
      </c>
      <c r="D7" s="140">
        <v>1488</v>
      </c>
      <c r="F7" s="383"/>
      <c r="G7" s="384"/>
      <c r="H7" s="384"/>
      <c r="I7" s="384"/>
      <c r="J7" s="384"/>
      <c r="K7" s="384"/>
      <c r="L7" s="384"/>
      <c r="M7" s="385"/>
    </row>
    <row r="8" spans="1:13" ht="15.75">
      <c r="C8" s="14" t="s">
        <v>33</v>
      </c>
      <c r="D8" s="140">
        <v>586</v>
      </c>
    </row>
    <row r="9" spans="1:13" ht="15.75">
      <c r="C9" s="14" t="s">
        <v>36</v>
      </c>
      <c r="D9" s="140">
        <v>186</v>
      </c>
    </row>
    <row r="10" spans="1:13" ht="15.75">
      <c r="C10" s="14" t="s">
        <v>35</v>
      </c>
      <c r="D10" s="140">
        <v>29</v>
      </c>
    </row>
    <row r="11" spans="1:13" ht="15.75">
      <c r="C11" s="14" t="s">
        <v>115</v>
      </c>
      <c r="D11" s="140">
        <v>12</v>
      </c>
    </row>
    <row r="12" spans="1:13" ht="16.5" thickBot="1">
      <c r="C12" s="142" t="s">
        <v>38</v>
      </c>
      <c r="D12" s="143">
        <v>2</v>
      </c>
    </row>
    <row r="13" spans="1:13" ht="15.75">
      <c r="C13" s="31"/>
      <c r="D13" s="31"/>
      <c r="E13" s="1"/>
    </row>
    <row r="14" spans="1:13" ht="15.75">
      <c r="C14" s="31"/>
      <c r="D14" s="31"/>
      <c r="E14" s="1"/>
    </row>
    <row r="15" spans="1:13" ht="15.75">
      <c r="C15" s="31"/>
      <c r="D15" s="31"/>
      <c r="E15" s="1"/>
    </row>
    <row r="16" spans="1:13" ht="15.75">
      <c r="C16" s="128"/>
      <c r="D16" s="128"/>
      <c r="E16" s="1"/>
    </row>
    <row r="17" spans="3:5" ht="15.75">
      <c r="C17" s="128"/>
      <c r="D17" s="128"/>
      <c r="E17" s="1"/>
    </row>
    <row r="18" spans="3:5" ht="15" customHeight="1">
      <c r="C18" s="128"/>
      <c r="D18" s="128"/>
      <c r="E18" s="1"/>
    </row>
    <row r="19" spans="3:5" ht="15" customHeight="1">
      <c r="C19" s="128"/>
      <c r="D19" s="128"/>
      <c r="E19" s="1"/>
    </row>
    <row r="20" spans="3:5" ht="15" customHeight="1">
      <c r="C20" s="128"/>
      <c r="D20" s="128"/>
      <c r="E20" s="1"/>
    </row>
    <row r="21" spans="3:5" ht="15" customHeight="1">
      <c r="C21" s="128"/>
      <c r="D21" s="128"/>
      <c r="E21" s="1"/>
    </row>
    <row r="22" spans="3:5" ht="15.75" customHeight="1">
      <c r="C22" s="128"/>
      <c r="D22" s="128"/>
      <c r="E22" s="1"/>
    </row>
    <row r="23" spans="3:5" ht="15.75">
      <c r="C23" s="128"/>
      <c r="D23" s="128"/>
      <c r="E23" s="1"/>
    </row>
    <row r="24" spans="3:5" ht="15.75">
      <c r="C24" s="128"/>
      <c r="D24" s="128"/>
      <c r="E24" s="1"/>
    </row>
    <row r="25" spans="3:5" ht="15.75">
      <c r="C25" s="128"/>
      <c r="D25" s="128"/>
      <c r="E25" s="1"/>
    </row>
    <row r="26" spans="3:5" ht="15.75">
      <c r="C26" s="128"/>
      <c r="D26" s="128"/>
      <c r="E26" s="1"/>
    </row>
    <row r="27" spans="3:5" ht="15.75">
      <c r="C27" s="128"/>
      <c r="D27" s="128"/>
      <c r="E27" s="1"/>
    </row>
    <row r="28" spans="3:5" ht="15.75">
      <c r="C28" s="128"/>
      <c r="D28" s="128"/>
      <c r="E28" s="1"/>
    </row>
    <row r="29" spans="3:5" ht="15.75">
      <c r="C29" s="128"/>
      <c r="D29" s="128"/>
      <c r="E29" s="1"/>
    </row>
    <row r="30" spans="3:5" ht="15.75">
      <c r="C30" s="128"/>
      <c r="D30" s="128"/>
      <c r="E30" s="1"/>
    </row>
    <row r="31" spans="3:5" ht="15.75">
      <c r="C31" s="128"/>
      <c r="D31" s="128"/>
      <c r="E31" s="1"/>
    </row>
    <row r="32" spans="3:5" ht="15.75">
      <c r="C32" s="128"/>
      <c r="D32" s="128"/>
      <c r="E32" s="1"/>
    </row>
    <row r="33" spans="3:5" ht="15.75">
      <c r="C33" s="128"/>
      <c r="D33" s="128"/>
      <c r="E33" s="1"/>
    </row>
    <row r="34" spans="3:5" ht="15.75">
      <c r="C34" s="128"/>
      <c r="D34" s="128"/>
      <c r="E34" s="1"/>
    </row>
    <row r="35" spans="3:5" ht="15.75">
      <c r="C35" s="128"/>
      <c r="D35" s="128"/>
      <c r="E35" s="1"/>
    </row>
    <row r="36" spans="3:5" ht="15.75">
      <c r="C36" s="128"/>
      <c r="D36" s="128"/>
    </row>
    <row r="37" spans="3:5" ht="15.75">
      <c r="C37" s="128"/>
      <c r="D37" s="128"/>
    </row>
    <row r="38" spans="3:5" ht="15.75">
      <c r="C38" s="128"/>
      <c r="D38" s="128"/>
    </row>
    <row r="39" spans="3:5" ht="15.75">
      <c r="C39" s="128"/>
      <c r="D39" s="128"/>
    </row>
    <row r="40" spans="3:5" ht="15.75">
      <c r="C40" s="128"/>
      <c r="D40" s="128"/>
    </row>
    <row r="41" spans="3:5" ht="15.75">
      <c r="C41" s="128"/>
      <c r="D41" s="128"/>
    </row>
    <row r="42" spans="3:5" ht="15.75">
      <c r="C42" s="128"/>
      <c r="D42" s="128"/>
    </row>
    <row r="43" spans="3:5" ht="15.75">
      <c r="C43" s="128"/>
      <c r="D43" s="128"/>
    </row>
    <row r="44" spans="3:5" ht="15.75">
      <c r="C44" s="128"/>
      <c r="D44" s="128"/>
    </row>
    <row r="45" spans="3:5" ht="15.75">
      <c r="C45" s="128"/>
      <c r="D45" s="128"/>
    </row>
    <row r="46" spans="3:5" ht="15.75">
      <c r="C46" s="128"/>
      <c r="D46" s="128"/>
    </row>
    <row r="47" spans="3:5" ht="15.75">
      <c r="C47" s="128"/>
      <c r="D47" s="128"/>
    </row>
    <row r="48" spans="3:5" ht="15.75">
      <c r="C48" s="128"/>
      <c r="D48" s="128"/>
    </row>
    <row r="49" spans="2:5" ht="15.75">
      <c r="B49" s="1"/>
      <c r="C49" s="128"/>
      <c r="D49" s="128"/>
      <c r="E49" s="1"/>
    </row>
    <row r="50" spans="2:5" ht="15.75">
      <c r="B50" s="1"/>
      <c r="C50" s="128"/>
      <c r="D50" s="128"/>
      <c r="E50" s="1"/>
    </row>
    <row r="51" spans="2:5" ht="15.75">
      <c r="B51" s="1"/>
      <c r="C51" s="128"/>
      <c r="D51" s="128"/>
      <c r="E51" s="1"/>
    </row>
    <row r="52" spans="2:5" ht="15.75">
      <c r="B52" s="1"/>
      <c r="C52" s="128"/>
      <c r="D52" s="128"/>
      <c r="E52" s="1"/>
    </row>
    <row r="53" spans="2:5" ht="15.75">
      <c r="B53" s="1"/>
      <c r="C53" s="128"/>
      <c r="D53" s="128"/>
      <c r="E53" s="1"/>
    </row>
    <row r="54" spans="2:5" ht="15.75">
      <c r="B54" s="1"/>
      <c r="C54" s="128"/>
      <c r="D54" s="128"/>
      <c r="E54" s="1"/>
    </row>
    <row r="55" spans="2:5" ht="15.75">
      <c r="B55" s="1"/>
      <c r="C55" s="128"/>
      <c r="D55" s="128"/>
      <c r="E55" s="1"/>
    </row>
    <row r="56" spans="2:5" ht="15.75">
      <c r="B56" s="1"/>
      <c r="C56" s="128"/>
      <c r="D56" s="128"/>
      <c r="E56" s="1"/>
    </row>
    <row r="57" spans="2:5" ht="15.75">
      <c r="B57" s="1"/>
      <c r="C57" s="128"/>
      <c r="D57" s="128"/>
      <c r="E57" s="1"/>
    </row>
    <row r="58" spans="2:5" ht="15.75">
      <c r="B58" s="1"/>
      <c r="C58" s="128"/>
      <c r="D58" s="128"/>
      <c r="E58" s="1"/>
    </row>
    <row r="59" spans="2:5" ht="15.75">
      <c r="B59" s="1"/>
      <c r="C59" s="128"/>
      <c r="D59" s="128"/>
      <c r="E59" s="1"/>
    </row>
    <row r="60" spans="2:5" ht="15.75">
      <c r="B60" s="1"/>
      <c r="C60" s="128"/>
      <c r="D60" s="128"/>
      <c r="E60" s="1"/>
    </row>
    <row r="61" spans="2:5" ht="15.75">
      <c r="B61" s="1"/>
      <c r="C61" s="128"/>
      <c r="D61" s="128"/>
      <c r="E61" s="1"/>
    </row>
    <row r="62" spans="2:5" ht="15.75">
      <c r="B62" s="1"/>
      <c r="C62" s="128"/>
      <c r="D62" s="128"/>
      <c r="E62" s="1"/>
    </row>
    <row r="63" spans="2:5" ht="15.75">
      <c r="B63" s="1"/>
      <c r="C63" s="128"/>
      <c r="D63" s="128"/>
      <c r="E63" s="1"/>
    </row>
    <row r="64" spans="2:5" ht="15.75">
      <c r="B64" s="1"/>
      <c r="C64" s="128"/>
      <c r="D64" s="128"/>
      <c r="E64" s="1"/>
    </row>
    <row r="65" spans="2:5" ht="15.75">
      <c r="B65" s="1"/>
      <c r="C65" s="128"/>
      <c r="D65" s="128"/>
      <c r="E65" s="1"/>
    </row>
    <row r="66" spans="2:5" ht="15.75">
      <c r="B66" s="1"/>
      <c r="C66" s="128"/>
      <c r="D66" s="128"/>
      <c r="E66" s="1"/>
    </row>
    <row r="67" spans="2:5" ht="15.75">
      <c r="B67" s="1"/>
      <c r="C67" s="128"/>
      <c r="D67" s="128"/>
      <c r="E67" s="1"/>
    </row>
    <row r="68" spans="2:5" ht="15.75">
      <c r="B68" s="1"/>
      <c r="C68" s="128"/>
      <c r="D68" s="128"/>
      <c r="E68" s="1"/>
    </row>
    <row r="69" spans="2:5" ht="15.75">
      <c r="B69" s="1"/>
      <c r="C69" s="128"/>
      <c r="D69" s="128"/>
      <c r="E69" s="1"/>
    </row>
    <row r="70" spans="2:5" ht="15.75">
      <c r="B70" s="1"/>
      <c r="C70" s="128"/>
      <c r="D70" s="128"/>
      <c r="E70" s="1"/>
    </row>
    <row r="71" spans="2:5" ht="15.75">
      <c r="B71" s="1"/>
      <c r="C71" s="128"/>
      <c r="D71" s="128"/>
      <c r="E71" s="1"/>
    </row>
    <row r="72" spans="2:5" ht="15.75">
      <c r="B72" s="1"/>
      <c r="C72" s="128"/>
      <c r="D72" s="128"/>
      <c r="E72" s="1"/>
    </row>
    <row r="73" spans="2:5" ht="15.75">
      <c r="B73" s="1"/>
      <c r="C73" s="128"/>
      <c r="D73" s="128"/>
      <c r="E73" s="1"/>
    </row>
    <row r="74" spans="2:5" ht="15.75">
      <c r="B74" s="1"/>
      <c r="C74" s="128"/>
      <c r="D74" s="128"/>
      <c r="E74" s="1"/>
    </row>
    <row r="75" spans="2:5" ht="15.75">
      <c r="B75" s="1"/>
      <c r="C75" s="128"/>
      <c r="D75" s="128"/>
      <c r="E75" s="1"/>
    </row>
    <row r="76" spans="2:5" ht="15.75">
      <c r="B76" s="1"/>
      <c r="C76" s="128"/>
      <c r="D76" s="128"/>
      <c r="E76" s="1"/>
    </row>
    <row r="77" spans="2:5" ht="15.75">
      <c r="B77" s="1"/>
      <c r="C77" s="128"/>
      <c r="D77" s="128"/>
      <c r="E77" s="1"/>
    </row>
    <row r="78" spans="2:5" ht="15.75">
      <c r="B78" s="1"/>
      <c r="C78" s="128"/>
      <c r="D78" s="128"/>
      <c r="E78" s="1"/>
    </row>
    <row r="79" spans="2:5" ht="15.75">
      <c r="B79" s="1"/>
      <c r="C79" s="128"/>
      <c r="D79" s="128"/>
      <c r="E79" s="1"/>
    </row>
    <row r="80" spans="2:5" ht="15.75">
      <c r="B80" s="1"/>
      <c r="C80" s="128"/>
      <c r="D80" s="128"/>
      <c r="E80" s="1"/>
    </row>
    <row r="81" spans="2:5" ht="15.75">
      <c r="B81" s="1"/>
      <c r="C81" s="128"/>
      <c r="D81" s="128"/>
      <c r="E81" s="1"/>
    </row>
    <row r="82" spans="2:5" ht="15.75">
      <c r="B82" s="1"/>
      <c r="C82" s="128"/>
      <c r="D82" s="128"/>
      <c r="E82" s="1"/>
    </row>
    <row r="83" spans="2:5" ht="15.75">
      <c r="B83" s="1"/>
      <c r="C83" s="128"/>
      <c r="D83" s="128"/>
      <c r="E83" s="1"/>
    </row>
    <row r="84" spans="2:5" ht="15.75">
      <c r="B84" s="1"/>
      <c r="C84" s="128"/>
      <c r="D84" s="128"/>
      <c r="E84" s="1"/>
    </row>
    <row r="85" spans="2:5" ht="15.75">
      <c r="B85" s="1"/>
      <c r="C85" s="128"/>
      <c r="D85" s="128"/>
      <c r="E85" s="1"/>
    </row>
    <row r="86" spans="2:5" ht="15.75">
      <c r="B86" s="1"/>
      <c r="C86" s="128"/>
      <c r="D86" s="128"/>
      <c r="E86" s="1"/>
    </row>
    <row r="87" spans="2:5" ht="15.75">
      <c r="B87" s="1"/>
      <c r="C87" s="128"/>
      <c r="D87" s="128"/>
      <c r="E87" s="1"/>
    </row>
    <row r="88" spans="2:5" ht="15.75">
      <c r="B88" s="1"/>
      <c r="C88" s="128"/>
      <c r="D88" s="128"/>
      <c r="E88" s="1"/>
    </row>
    <row r="89" spans="2:5" ht="15.75">
      <c r="B89" s="1"/>
      <c r="C89" s="128"/>
      <c r="D89" s="128"/>
      <c r="E89" s="1"/>
    </row>
    <row r="90" spans="2:5" ht="15.75">
      <c r="B90" s="1"/>
      <c r="C90" s="128"/>
      <c r="D90" s="128"/>
      <c r="E90" s="1"/>
    </row>
    <row r="91" spans="2:5" ht="15.75">
      <c r="B91" s="1"/>
      <c r="C91" s="128"/>
      <c r="D91" s="128"/>
      <c r="E91" s="1"/>
    </row>
    <row r="92" spans="2:5" ht="15.75">
      <c r="B92" s="1"/>
      <c r="C92" s="128"/>
      <c r="D92" s="128"/>
      <c r="E92" s="1"/>
    </row>
    <row r="93" spans="2:5" ht="15.75">
      <c r="B93" s="1"/>
      <c r="C93" s="128"/>
      <c r="D93" s="128"/>
      <c r="E93" s="1"/>
    </row>
    <row r="94" spans="2:5" ht="15.75">
      <c r="B94" s="1"/>
      <c r="C94" s="141"/>
      <c r="D94" s="141"/>
      <c r="E94" s="1"/>
    </row>
    <row r="95" spans="2:5" ht="15.75">
      <c r="B95" s="1"/>
      <c r="C95" s="128"/>
      <c r="D95" s="128"/>
      <c r="E95" s="1"/>
    </row>
    <row r="96" spans="2:5" ht="15.75">
      <c r="C96" s="10"/>
      <c r="D96" s="10"/>
    </row>
    <row r="97" spans="3:4" ht="15.75">
      <c r="C97" s="10"/>
      <c r="D97" s="10"/>
    </row>
    <row r="98" spans="3:4" ht="15.75">
      <c r="C98" s="10"/>
      <c r="D98" s="10"/>
    </row>
    <row r="99" spans="3:4" ht="15.75">
      <c r="C99" s="10"/>
      <c r="D99" s="10"/>
    </row>
    <row r="100" spans="3:4" ht="15.75">
      <c r="C100" s="10"/>
      <c r="D100" s="10"/>
    </row>
    <row r="101" spans="3:4" ht="15.75">
      <c r="C101" s="10"/>
      <c r="D101" s="10"/>
    </row>
    <row r="102" spans="3:4" ht="15.75">
      <c r="C102" s="10"/>
      <c r="D102" s="10"/>
    </row>
    <row r="103" spans="3:4" ht="15.75">
      <c r="C103" s="10"/>
      <c r="D103" s="10"/>
    </row>
    <row r="104" spans="3:4" ht="15.75">
      <c r="C104" s="10"/>
      <c r="D104" s="10"/>
    </row>
    <row r="105" spans="3:4" ht="15.75">
      <c r="C105" s="10"/>
      <c r="D105" s="10"/>
    </row>
    <row r="106" spans="3:4" ht="15.75">
      <c r="C106" s="10"/>
      <c r="D106" s="10"/>
    </row>
    <row r="107" spans="3:4" ht="15.75">
      <c r="C107" s="10"/>
      <c r="D107" s="10"/>
    </row>
    <row r="108" spans="3:4" ht="15.75">
      <c r="C108" s="10"/>
      <c r="D108" s="10"/>
    </row>
    <row r="109" spans="3:4" ht="15.75">
      <c r="C109" s="10"/>
      <c r="D109" s="10"/>
    </row>
    <row r="110" spans="3:4" ht="15.75">
      <c r="C110" s="10"/>
      <c r="D110" s="10"/>
    </row>
    <row r="111" spans="3:4" ht="15.75">
      <c r="C111" s="10"/>
      <c r="D111" s="10"/>
    </row>
    <row r="112" spans="3:4" ht="15.75">
      <c r="C112" s="10"/>
      <c r="D112" s="10"/>
    </row>
    <row r="113" spans="3:4" ht="15.75">
      <c r="C113" s="10"/>
      <c r="D113" s="10"/>
    </row>
    <row r="114" spans="3:4" ht="15.75">
      <c r="C114" s="10"/>
      <c r="D114" s="10"/>
    </row>
    <row r="115" spans="3:4" ht="15.75">
      <c r="C115" s="10"/>
      <c r="D115" s="10"/>
    </row>
    <row r="116" spans="3:4" ht="15.75">
      <c r="C116" s="10"/>
      <c r="D116" s="10"/>
    </row>
    <row r="117" spans="3:4" ht="15.75">
      <c r="C117" s="10"/>
      <c r="D117" s="10"/>
    </row>
    <row r="118" spans="3:4" ht="15.75">
      <c r="C118" s="10"/>
      <c r="D118" s="10"/>
    </row>
    <row r="119" spans="3:4" ht="15.75">
      <c r="C119" s="10"/>
      <c r="D119" s="10"/>
    </row>
    <row r="120" spans="3:4" ht="15.75">
      <c r="C120" s="10"/>
      <c r="D120" s="10"/>
    </row>
    <row r="121" spans="3:4" ht="15.75">
      <c r="C121" s="10"/>
      <c r="D121" s="10"/>
    </row>
    <row r="122" spans="3:4" ht="15.75">
      <c r="C122" s="10"/>
      <c r="D122" s="10"/>
    </row>
    <row r="123" spans="3:4" ht="15.75">
      <c r="C123" s="10"/>
      <c r="D123" s="10"/>
    </row>
    <row r="124" spans="3:4" ht="15.75">
      <c r="C124" s="10"/>
      <c r="D124" s="10"/>
    </row>
    <row r="125" spans="3:4" ht="15.75">
      <c r="C125" s="10"/>
      <c r="D125" s="10"/>
    </row>
    <row r="126" spans="3:4" ht="15.75">
      <c r="C126" s="10"/>
      <c r="D126" s="10"/>
    </row>
    <row r="127" spans="3:4" ht="15.75">
      <c r="C127" s="10"/>
      <c r="D127" s="10"/>
    </row>
    <row r="128" spans="3:4" ht="15.75">
      <c r="C128" s="10"/>
      <c r="D128" s="10"/>
    </row>
    <row r="129" spans="3:4" ht="15.75">
      <c r="C129" s="10"/>
      <c r="D129" s="10"/>
    </row>
    <row r="130" spans="3:4" ht="15.75">
      <c r="C130" s="10"/>
      <c r="D130" s="10"/>
    </row>
    <row r="131" spans="3:4" ht="15.75">
      <c r="C131" s="10"/>
      <c r="D131" s="10"/>
    </row>
    <row r="132" spans="3:4" ht="15.75">
      <c r="C132" s="10"/>
      <c r="D132" s="10"/>
    </row>
    <row r="133" spans="3:4" ht="15.75">
      <c r="C133" s="10"/>
      <c r="D133" s="10"/>
    </row>
    <row r="134" spans="3:4" ht="15.75">
      <c r="C134" s="10"/>
      <c r="D134" s="10"/>
    </row>
    <row r="135" spans="3:4" ht="15.75">
      <c r="C135" s="10"/>
      <c r="D135" s="10"/>
    </row>
    <row r="136" spans="3:4" ht="15.75">
      <c r="C136" s="10"/>
      <c r="D136" s="10"/>
    </row>
    <row r="137" spans="3:4" ht="15.75">
      <c r="C137" s="10"/>
      <c r="D137" s="10"/>
    </row>
    <row r="138" spans="3:4" ht="15.75">
      <c r="C138" s="10"/>
      <c r="D138" s="10"/>
    </row>
    <row r="139" spans="3:4" ht="15.75">
      <c r="C139" s="10"/>
      <c r="D139" s="10"/>
    </row>
    <row r="140" spans="3:4" ht="15.75">
      <c r="C140" s="10"/>
      <c r="D140" s="10"/>
    </row>
    <row r="141" spans="3:4" ht="15.75">
      <c r="C141" s="10"/>
      <c r="D141" s="10"/>
    </row>
    <row r="142" spans="3:4" ht="15.75">
      <c r="C142" s="10"/>
      <c r="D142" s="10"/>
    </row>
    <row r="143" spans="3:4" ht="15.75">
      <c r="C143" s="10"/>
      <c r="D143" s="10"/>
    </row>
    <row r="144" spans="3:4" ht="15.75">
      <c r="C144" s="10"/>
      <c r="D144" s="10"/>
    </row>
    <row r="145" spans="3:4" ht="15.75">
      <c r="C145" s="10"/>
      <c r="D145" s="10"/>
    </row>
    <row r="146" spans="3:4" ht="15.75">
      <c r="C146" s="10"/>
      <c r="D146" s="10"/>
    </row>
    <row r="147" spans="3:4" ht="15.75">
      <c r="C147" s="10"/>
      <c r="D147" s="10"/>
    </row>
    <row r="148" spans="3:4" ht="15.75">
      <c r="C148" s="10"/>
      <c r="D148" s="10"/>
    </row>
    <row r="149" spans="3:4" ht="15.75">
      <c r="C149" s="10"/>
      <c r="D149" s="10"/>
    </row>
    <row r="150" spans="3:4" ht="15.75">
      <c r="C150" s="10"/>
      <c r="D150" s="10"/>
    </row>
    <row r="151" spans="3:4" ht="15.75">
      <c r="C151" s="10"/>
      <c r="D151" s="10"/>
    </row>
    <row r="152" spans="3:4" ht="15.75">
      <c r="C152" s="10"/>
      <c r="D152" s="10"/>
    </row>
    <row r="153" spans="3:4" ht="15.75">
      <c r="C153" s="10"/>
      <c r="D153" s="10"/>
    </row>
    <row r="154" spans="3:4" ht="15.75">
      <c r="C154" s="10"/>
      <c r="D154" s="10"/>
    </row>
    <row r="155" spans="3:4" ht="15.75">
      <c r="C155" s="10"/>
      <c r="D155" s="10"/>
    </row>
    <row r="156" spans="3:4" ht="15.75">
      <c r="C156" s="10"/>
      <c r="D156" s="10"/>
    </row>
    <row r="157" spans="3:4" ht="15.75">
      <c r="C157" s="10"/>
      <c r="D157" s="10"/>
    </row>
    <row r="158" spans="3:4" ht="15.75">
      <c r="C158" s="10"/>
      <c r="D158" s="10"/>
    </row>
    <row r="159" spans="3:4" ht="15.75">
      <c r="C159" s="10"/>
      <c r="D159" s="10"/>
    </row>
    <row r="160" spans="3:4" ht="15.75">
      <c r="C160" s="10"/>
      <c r="D160" s="10"/>
    </row>
    <row r="161" spans="3:4" ht="15.75">
      <c r="C161" s="10"/>
      <c r="D161" s="10"/>
    </row>
    <row r="162" spans="3:4" ht="15.75">
      <c r="C162" s="10"/>
      <c r="D162" s="10"/>
    </row>
    <row r="163" spans="3:4" ht="15.75">
      <c r="C163" s="10"/>
      <c r="D163" s="10"/>
    </row>
    <row r="164" spans="3:4" ht="15.75">
      <c r="C164" s="10"/>
      <c r="D164" s="10"/>
    </row>
    <row r="165" spans="3:4" ht="15.75">
      <c r="C165" s="10"/>
      <c r="D165" s="10"/>
    </row>
    <row r="166" spans="3:4" ht="15.75">
      <c r="C166" s="10"/>
      <c r="D166" s="10"/>
    </row>
    <row r="167" spans="3:4" ht="15.75">
      <c r="C167" s="10"/>
      <c r="D167" s="10"/>
    </row>
    <row r="168" spans="3:4" ht="15.75">
      <c r="C168" s="10"/>
      <c r="D168" s="10"/>
    </row>
    <row r="169" spans="3:4" ht="15.75">
      <c r="C169" s="10"/>
      <c r="D169" s="10"/>
    </row>
    <row r="170" spans="3:4" ht="15.75">
      <c r="C170" s="10"/>
      <c r="D170" s="10"/>
    </row>
    <row r="171" spans="3:4" ht="15.75">
      <c r="C171" s="10"/>
      <c r="D171" s="10"/>
    </row>
    <row r="172" spans="3:4" ht="15.75">
      <c r="C172" s="10"/>
      <c r="D172" s="10"/>
    </row>
    <row r="173" spans="3:4" ht="15.75">
      <c r="C173" s="10"/>
      <c r="D173" s="10"/>
    </row>
    <row r="174" spans="3:4" ht="15.75">
      <c r="C174" s="10"/>
      <c r="D174" s="10"/>
    </row>
    <row r="175" spans="3:4" ht="15.75">
      <c r="C175" s="10"/>
      <c r="D175" s="10"/>
    </row>
    <row r="176" spans="3:4" ht="15.75">
      <c r="C176" s="10"/>
      <c r="D176" s="10"/>
    </row>
    <row r="177" spans="3:4" ht="15.75">
      <c r="C177" s="10"/>
      <c r="D177" s="10"/>
    </row>
    <row r="178" spans="3:4" ht="15.75">
      <c r="C178" s="10"/>
      <c r="D178" s="10"/>
    </row>
    <row r="179" spans="3:4" ht="15.75">
      <c r="C179" s="10"/>
      <c r="D179" s="10"/>
    </row>
    <row r="180" spans="3:4" ht="15.75">
      <c r="C180" s="10"/>
      <c r="D180" s="10"/>
    </row>
    <row r="181" spans="3:4" ht="15.75">
      <c r="C181" s="10"/>
      <c r="D181" s="10"/>
    </row>
    <row r="182" spans="3:4" ht="15.75">
      <c r="C182" s="10"/>
      <c r="D182" s="10"/>
    </row>
    <row r="183" spans="3:4" ht="15.75">
      <c r="C183" s="10"/>
      <c r="D183" s="10"/>
    </row>
    <row r="184" spans="3:4" ht="15.75">
      <c r="C184" s="10"/>
      <c r="D184" s="10"/>
    </row>
    <row r="185" spans="3:4" ht="15.75">
      <c r="C185" s="10"/>
      <c r="D185" s="10"/>
    </row>
    <row r="186" spans="3:4" ht="15.75">
      <c r="C186" s="10"/>
      <c r="D186" s="10"/>
    </row>
    <row r="187" spans="3:4" ht="15.75">
      <c r="C187" s="10"/>
      <c r="D187" s="10"/>
    </row>
    <row r="188" spans="3:4" ht="15.75">
      <c r="C188" s="10"/>
      <c r="D188" s="10"/>
    </row>
    <row r="189" spans="3:4" ht="15.75">
      <c r="C189" s="10"/>
      <c r="D189" s="10"/>
    </row>
    <row r="190" spans="3:4" ht="15.75">
      <c r="C190" s="10"/>
      <c r="D190" s="10"/>
    </row>
    <row r="191" spans="3:4" ht="15.75">
      <c r="C191" s="10"/>
      <c r="D191" s="10"/>
    </row>
    <row r="192" spans="3:4" ht="15.75">
      <c r="C192" s="10"/>
      <c r="D192" s="10"/>
    </row>
    <row r="193" spans="3:4" ht="15.75">
      <c r="C193" s="10"/>
      <c r="D193" s="10"/>
    </row>
    <row r="194" spans="3:4" ht="15.75">
      <c r="C194" s="10"/>
      <c r="D194" s="10"/>
    </row>
    <row r="195" spans="3:4" ht="15.75">
      <c r="C195" s="10"/>
      <c r="D195" s="10"/>
    </row>
    <row r="196" spans="3:4" ht="15.75">
      <c r="C196" s="10"/>
      <c r="D196" s="10"/>
    </row>
    <row r="197" spans="3:4" ht="15.75">
      <c r="C197" s="10"/>
      <c r="D197" s="10"/>
    </row>
    <row r="198" spans="3:4" ht="15.75">
      <c r="C198" s="10"/>
      <c r="D198" s="10"/>
    </row>
    <row r="199" spans="3:4" ht="15.75">
      <c r="C199" s="10"/>
      <c r="D199" s="10"/>
    </row>
    <row r="200" spans="3:4" ht="15.75">
      <c r="C200" s="10"/>
      <c r="D200" s="10"/>
    </row>
    <row r="201" spans="3:4" ht="15.75">
      <c r="C201" s="10"/>
      <c r="D201" s="10"/>
    </row>
    <row r="202" spans="3:4" ht="15.75">
      <c r="C202" s="10"/>
      <c r="D202" s="10"/>
    </row>
    <row r="203" spans="3:4" ht="15.75">
      <c r="C203" s="10"/>
      <c r="D203" s="10"/>
    </row>
    <row r="204" spans="3:4" ht="15.75">
      <c r="C204" s="10"/>
      <c r="D204" s="10"/>
    </row>
  </sheetData>
  <mergeCells count="2">
    <mergeCell ref="F6:M7"/>
    <mergeCell ref="B4:J4"/>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228"/>
  <sheetViews>
    <sheetView topLeftCell="A193" zoomScaleNormal="100" workbookViewId="0">
      <selection activeCell="D7" sqref="D7:D228"/>
    </sheetView>
  </sheetViews>
  <sheetFormatPr baseColWidth="10" defaultRowHeight="15"/>
  <cols>
    <col min="1" max="1" width="11.42578125" style="92"/>
    <col min="2" max="2" width="11.28515625" style="92" customWidth="1"/>
    <col min="3" max="3" width="150.5703125" style="92" bestFit="1" customWidth="1"/>
    <col min="4" max="4" width="13.85546875" style="92" customWidth="1"/>
    <col min="5" max="6" width="11.42578125" style="92"/>
    <col min="7" max="7" width="17.28515625" style="92" customWidth="1"/>
    <col min="8" max="16384" width="11.42578125" style="92"/>
  </cols>
  <sheetData>
    <row r="1" spans="1:13" ht="18.75">
      <c r="A1" s="207" t="str">
        <f>HYPERLINK("#'Carátula'!A1","Volver al menú")</f>
        <v>Volver al menú</v>
      </c>
    </row>
    <row r="4" spans="1:13" ht="18.75" customHeight="1">
      <c r="A4" s="137"/>
      <c r="B4" s="405" t="s">
        <v>1298</v>
      </c>
      <c r="C4" s="405"/>
      <c r="D4" s="405"/>
      <c r="E4" s="405"/>
      <c r="F4" s="405"/>
      <c r="G4" s="405"/>
    </row>
    <row r="5" spans="1:13" ht="15.75" thickBot="1"/>
    <row r="6" spans="1:13" ht="15.75">
      <c r="A6" s="100"/>
      <c r="C6" s="138" t="s">
        <v>102</v>
      </c>
      <c r="D6" s="139" t="s">
        <v>31</v>
      </c>
      <c r="F6" s="196"/>
      <c r="G6" s="196"/>
      <c r="H6" s="196"/>
      <c r="I6" s="196"/>
      <c r="J6" s="196"/>
      <c r="K6" s="196"/>
      <c r="L6" s="196"/>
      <c r="M6" s="196"/>
    </row>
    <row r="7" spans="1:13" ht="15.75">
      <c r="C7" s="14" t="s">
        <v>119</v>
      </c>
      <c r="D7" s="140">
        <v>305</v>
      </c>
      <c r="F7" s="196"/>
      <c r="G7" s="196"/>
      <c r="H7" s="196"/>
      <c r="I7" s="196"/>
      <c r="J7" s="196"/>
      <c r="K7" s="196"/>
      <c r="L7" s="196"/>
      <c r="M7" s="196"/>
    </row>
    <row r="8" spans="1:13" ht="15.75">
      <c r="C8" s="14" t="s">
        <v>130</v>
      </c>
      <c r="D8" s="140">
        <v>299</v>
      </c>
    </row>
    <row r="9" spans="1:13" ht="15.75">
      <c r="C9" s="14" t="s">
        <v>121</v>
      </c>
      <c r="D9" s="140">
        <v>240</v>
      </c>
    </row>
    <row r="10" spans="1:13" ht="15.75">
      <c r="C10" s="14" t="s">
        <v>126</v>
      </c>
      <c r="D10" s="140">
        <v>217</v>
      </c>
    </row>
    <row r="11" spans="1:13" ht="15.75">
      <c r="C11" s="14" t="s">
        <v>124</v>
      </c>
      <c r="D11" s="140">
        <v>206</v>
      </c>
    </row>
    <row r="12" spans="1:13" ht="15.75">
      <c r="C12" s="14" t="s">
        <v>123</v>
      </c>
      <c r="D12" s="140">
        <v>201</v>
      </c>
    </row>
    <row r="13" spans="1:13" ht="15.75">
      <c r="C13" s="14" t="s">
        <v>36</v>
      </c>
      <c r="D13" s="140">
        <v>186</v>
      </c>
    </row>
    <row r="14" spans="1:13" ht="15.75">
      <c r="C14" s="14" t="s">
        <v>129</v>
      </c>
      <c r="D14" s="140">
        <v>115</v>
      </c>
    </row>
    <row r="15" spans="1:13" ht="15.75">
      <c r="C15" s="14" t="s">
        <v>125</v>
      </c>
      <c r="D15" s="140">
        <v>96</v>
      </c>
    </row>
    <row r="16" spans="1:13" ht="15.75">
      <c r="C16" s="67" t="s">
        <v>127</v>
      </c>
      <c r="D16" s="124">
        <v>94</v>
      </c>
    </row>
    <row r="17" spans="3:4" ht="15.75">
      <c r="C17" s="67" t="s">
        <v>128</v>
      </c>
      <c r="D17" s="124">
        <v>84</v>
      </c>
    </row>
    <row r="18" spans="3:4" ht="15" customHeight="1">
      <c r="C18" s="67" t="s">
        <v>132</v>
      </c>
      <c r="D18" s="124">
        <v>53</v>
      </c>
    </row>
    <row r="19" spans="3:4" ht="15" customHeight="1">
      <c r="C19" s="67" t="s">
        <v>131</v>
      </c>
      <c r="D19" s="124">
        <v>52</v>
      </c>
    </row>
    <row r="20" spans="3:4" ht="15" customHeight="1">
      <c r="C20" s="67" t="s">
        <v>144</v>
      </c>
      <c r="D20" s="124">
        <v>37</v>
      </c>
    </row>
    <row r="21" spans="3:4" ht="15" customHeight="1">
      <c r="C21" s="67" t="s">
        <v>121</v>
      </c>
      <c r="D21" s="124">
        <v>36</v>
      </c>
    </row>
    <row r="22" spans="3:4" ht="15.75" customHeight="1">
      <c r="C22" s="67" t="s">
        <v>138</v>
      </c>
      <c r="D22" s="124">
        <v>33</v>
      </c>
    </row>
    <row r="23" spans="3:4" ht="15.75">
      <c r="C23" s="67" t="s">
        <v>146</v>
      </c>
      <c r="D23" s="124">
        <v>32</v>
      </c>
    </row>
    <row r="24" spans="3:4" ht="15.75">
      <c r="C24" s="67" t="s">
        <v>133</v>
      </c>
      <c r="D24" s="124">
        <v>32</v>
      </c>
    </row>
    <row r="25" spans="3:4" ht="15.75">
      <c r="C25" s="67" t="s">
        <v>120</v>
      </c>
      <c r="D25" s="124">
        <v>32</v>
      </c>
    </row>
    <row r="26" spans="3:4" ht="15.75">
      <c r="C26" s="67" t="s">
        <v>152</v>
      </c>
      <c r="D26" s="124">
        <v>31</v>
      </c>
    </row>
    <row r="27" spans="3:4" ht="15.75">
      <c r="C27" s="67" t="s">
        <v>137</v>
      </c>
      <c r="D27" s="124">
        <v>30</v>
      </c>
    </row>
    <row r="28" spans="3:4" ht="15.75">
      <c r="C28" s="67" t="s">
        <v>145</v>
      </c>
      <c r="D28" s="124">
        <v>29</v>
      </c>
    </row>
    <row r="29" spans="3:4" ht="15.75">
      <c r="C29" s="67" t="s">
        <v>141</v>
      </c>
      <c r="D29" s="124">
        <v>28</v>
      </c>
    </row>
    <row r="30" spans="3:4" ht="15.75">
      <c r="C30" s="67" t="s">
        <v>134</v>
      </c>
      <c r="D30" s="124">
        <v>28</v>
      </c>
    </row>
    <row r="31" spans="3:4" ht="15.75">
      <c r="C31" s="67" t="s">
        <v>142</v>
      </c>
      <c r="D31" s="124">
        <v>25</v>
      </c>
    </row>
    <row r="32" spans="3:4" ht="15.75">
      <c r="C32" s="67" t="s">
        <v>139</v>
      </c>
      <c r="D32" s="124">
        <v>24</v>
      </c>
    </row>
    <row r="33" spans="3:4" ht="15.75">
      <c r="C33" s="67" t="s">
        <v>150</v>
      </c>
      <c r="D33" s="124">
        <v>24</v>
      </c>
    </row>
    <row r="34" spans="3:4" ht="15.75">
      <c r="C34" s="67" t="s">
        <v>151</v>
      </c>
      <c r="D34" s="124">
        <v>23</v>
      </c>
    </row>
    <row r="35" spans="3:4" ht="15.75">
      <c r="C35" s="67" t="s">
        <v>158</v>
      </c>
      <c r="D35" s="124">
        <v>21</v>
      </c>
    </row>
    <row r="36" spans="3:4" ht="15.75">
      <c r="C36" s="67" t="s">
        <v>135</v>
      </c>
      <c r="D36" s="124">
        <v>20</v>
      </c>
    </row>
    <row r="37" spans="3:4" ht="15.75">
      <c r="C37" s="67" t="s">
        <v>156</v>
      </c>
      <c r="D37" s="124">
        <v>20</v>
      </c>
    </row>
    <row r="38" spans="3:4" ht="15.75">
      <c r="C38" s="67" t="s">
        <v>147</v>
      </c>
      <c r="D38" s="124">
        <v>16</v>
      </c>
    </row>
    <row r="39" spans="3:4" ht="15.75">
      <c r="C39" s="67" t="s">
        <v>136</v>
      </c>
      <c r="D39" s="124">
        <v>16</v>
      </c>
    </row>
    <row r="40" spans="3:4" ht="15.75">
      <c r="C40" s="67" t="s">
        <v>157</v>
      </c>
      <c r="D40" s="124">
        <v>16</v>
      </c>
    </row>
    <row r="41" spans="3:4" ht="15.75">
      <c r="C41" s="67" t="s">
        <v>200</v>
      </c>
      <c r="D41" s="124">
        <v>15</v>
      </c>
    </row>
    <row r="42" spans="3:4" ht="15.75">
      <c r="C42" s="67" t="s">
        <v>162</v>
      </c>
      <c r="D42" s="124">
        <v>15</v>
      </c>
    </row>
    <row r="43" spans="3:4" ht="15.75">
      <c r="C43" s="67" t="s">
        <v>160</v>
      </c>
      <c r="D43" s="124">
        <v>15</v>
      </c>
    </row>
    <row r="44" spans="3:4" ht="15.75">
      <c r="C44" s="67" t="s">
        <v>174</v>
      </c>
      <c r="D44" s="124">
        <v>14</v>
      </c>
    </row>
    <row r="45" spans="3:4" ht="15.75">
      <c r="C45" s="67" t="s">
        <v>148</v>
      </c>
      <c r="D45" s="124">
        <v>14</v>
      </c>
    </row>
    <row r="46" spans="3:4" ht="15.75">
      <c r="C46" s="67" t="s">
        <v>140</v>
      </c>
      <c r="D46" s="124">
        <v>14</v>
      </c>
    </row>
    <row r="47" spans="3:4" ht="15.75">
      <c r="C47" s="67" t="s">
        <v>189</v>
      </c>
      <c r="D47" s="124">
        <v>14</v>
      </c>
    </row>
    <row r="48" spans="3:4" ht="15.75">
      <c r="C48" s="67" t="s">
        <v>214</v>
      </c>
      <c r="D48" s="124">
        <v>13</v>
      </c>
    </row>
    <row r="49" spans="2:5" ht="15.75">
      <c r="B49" s="1"/>
      <c r="C49" s="67" t="s">
        <v>122</v>
      </c>
      <c r="D49" s="124">
        <v>12</v>
      </c>
      <c r="E49" s="1"/>
    </row>
    <row r="50" spans="2:5" ht="15.75">
      <c r="B50" s="1"/>
      <c r="C50" s="67" t="s">
        <v>155</v>
      </c>
      <c r="D50" s="124">
        <v>11</v>
      </c>
      <c r="E50" s="1"/>
    </row>
    <row r="51" spans="2:5" ht="15.75">
      <c r="B51" s="1"/>
      <c r="C51" s="67" t="s">
        <v>166</v>
      </c>
      <c r="D51" s="124">
        <v>9</v>
      </c>
      <c r="E51" s="1"/>
    </row>
    <row r="52" spans="2:5" ht="15.75">
      <c r="B52" s="1"/>
      <c r="C52" s="67" t="s">
        <v>193</v>
      </c>
      <c r="D52" s="124">
        <v>9</v>
      </c>
      <c r="E52" s="1"/>
    </row>
    <row r="53" spans="2:5" ht="15.75">
      <c r="B53" s="1"/>
      <c r="C53" s="67" t="s">
        <v>161</v>
      </c>
      <c r="D53" s="124">
        <v>9</v>
      </c>
      <c r="E53" s="1"/>
    </row>
    <row r="54" spans="2:5" ht="15.75">
      <c r="B54" s="1"/>
      <c r="C54" s="67" t="s">
        <v>171</v>
      </c>
      <c r="D54" s="124">
        <v>8</v>
      </c>
      <c r="E54" s="1"/>
    </row>
    <row r="55" spans="2:5" ht="15.75">
      <c r="B55" s="1"/>
      <c r="C55" s="67" t="s">
        <v>159</v>
      </c>
      <c r="D55" s="124">
        <v>8</v>
      </c>
      <c r="E55" s="1"/>
    </row>
    <row r="56" spans="2:5" ht="15.75">
      <c r="B56" s="1"/>
      <c r="C56" s="67" t="s">
        <v>169</v>
      </c>
      <c r="D56" s="124">
        <v>8</v>
      </c>
      <c r="E56" s="1"/>
    </row>
    <row r="57" spans="2:5" ht="15.75">
      <c r="B57" s="1"/>
      <c r="C57" s="67" t="s">
        <v>211</v>
      </c>
      <c r="D57" s="124">
        <v>8</v>
      </c>
      <c r="E57" s="1"/>
    </row>
    <row r="58" spans="2:5" ht="15.75">
      <c r="B58" s="1"/>
      <c r="C58" s="67" t="s">
        <v>143</v>
      </c>
      <c r="D58" s="124">
        <v>8</v>
      </c>
      <c r="E58" s="1"/>
    </row>
    <row r="59" spans="2:5" ht="15.75">
      <c r="B59" s="1"/>
      <c r="C59" s="67" t="s">
        <v>236</v>
      </c>
      <c r="D59" s="124">
        <v>8</v>
      </c>
      <c r="E59" s="1"/>
    </row>
    <row r="60" spans="2:5" ht="15.75">
      <c r="B60" s="1"/>
      <c r="C60" s="67" t="s">
        <v>167</v>
      </c>
      <c r="D60" s="124">
        <v>8</v>
      </c>
      <c r="E60" s="1"/>
    </row>
    <row r="61" spans="2:5" ht="15.75">
      <c r="B61" s="1"/>
      <c r="C61" s="67" t="s">
        <v>190</v>
      </c>
      <c r="D61" s="124">
        <v>8</v>
      </c>
      <c r="E61" s="1"/>
    </row>
    <row r="62" spans="2:5" ht="15.75">
      <c r="B62" s="1"/>
      <c r="C62" s="67" t="s">
        <v>266</v>
      </c>
      <c r="D62" s="124">
        <v>8</v>
      </c>
      <c r="E62" s="1"/>
    </row>
    <row r="63" spans="2:5" ht="15.75">
      <c r="B63" s="1"/>
      <c r="C63" s="67" t="s">
        <v>153</v>
      </c>
      <c r="D63" s="124">
        <v>7</v>
      </c>
      <c r="E63" s="1"/>
    </row>
    <row r="64" spans="2:5" ht="15.75">
      <c r="B64" s="1"/>
      <c r="C64" s="67" t="s">
        <v>149</v>
      </c>
      <c r="D64" s="124">
        <v>7</v>
      </c>
      <c r="E64" s="1"/>
    </row>
    <row r="65" spans="2:5" ht="15.75">
      <c r="B65" s="1"/>
      <c r="C65" s="67" t="s">
        <v>163</v>
      </c>
      <c r="D65" s="124">
        <v>6</v>
      </c>
      <c r="E65" s="1"/>
    </row>
    <row r="66" spans="2:5" ht="15.75">
      <c r="B66" s="1"/>
      <c r="C66" s="67" t="s">
        <v>177</v>
      </c>
      <c r="D66" s="124">
        <v>6</v>
      </c>
      <c r="E66" s="1"/>
    </row>
    <row r="67" spans="2:5" ht="15.75">
      <c r="B67" s="1"/>
      <c r="C67" s="67" t="s">
        <v>213</v>
      </c>
      <c r="D67" s="124">
        <v>6</v>
      </c>
      <c r="E67" s="1"/>
    </row>
    <row r="68" spans="2:5" ht="15.75">
      <c r="B68" s="1"/>
      <c r="C68" s="67" t="s">
        <v>170</v>
      </c>
      <c r="D68" s="124">
        <v>6</v>
      </c>
      <c r="E68" s="1"/>
    </row>
    <row r="69" spans="2:5" ht="15.75">
      <c r="B69" s="1"/>
      <c r="C69" s="67" t="s">
        <v>192</v>
      </c>
      <c r="D69" s="124">
        <v>6</v>
      </c>
      <c r="E69" s="1"/>
    </row>
    <row r="70" spans="2:5" ht="15.75">
      <c r="B70" s="1"/>
      <c r="C70" s="67" t="s">
        <v>268</v>
      </c>
      <c r="D70" s="124">
        <v>6</v>
      </c>
      <c r="E70" s="1"/>
    </row>
    <row r="71" spans="2:5" ht="15.75">
      <c r="B71" s="1"/>
      <c r="C71" s="67" t="s">
        <v>206</v>
      </c>
      <c r="D71" s="124">
        <v>6</v>
      </c>
      <c r="E71" s="1"/>
    </row>
    <row r="72" spans="2:5" ht="15.75">
      <c r="B72" s="1"/>
      <c r="C72" s="67" t="s">
        <v>164</v>
      </c>
      <c r="D72" s="124">
        <v>6</v>
      </c>
      <c r="E72" s="1"/>
    </row>
    <row r="73" spans="2:5" ht="15.75">
      <c r="B73" s="1"/>
      <c r="C73" s="67" t="s">
        <v>154</v>
      </c>
      <c r="D73" s="124">
        <v>5</v>
      </c>
      <c r="E73" s="1"/>
    </row>
    <row r="74" spans="2:5" ht="15.75">
      <c r="B74" s="1"/>
      <c r="C74" s="67" t="s">
        <v>280</v>
      </c>
      <c r="D74" s="124">
        <v>5</v>
      </c>
      <c r="E74" s="1"/>
    </row>
    <row r="75" spans="2:5" ht="15.75">
      <c r="B75" s="1"/>
      <c r="C75" s="67" t="s">
        <v>346</v>
      </c>
      <c r="D75" s="124">
        <v>5</v>
      </c>
      <c r="E75" s="1"/>
    </row>
    <row r="76" spans="2:5" ht="15.75">
      <c r="B76" s="1"/>
      <c r="C76" s="67" t="s">
        <v>295</v>
      </c>
      <c r="D76" s="124">
        <v>5</v>
      </c>
      <c r="E76" s="1"/>
    </row>
    <row r="77" spans="2:5" ht="15.75">
      <c r="B77" s="1"/>
      <c r="C77" s="67" t="s">
        <v>499</v>
      </c>
      <c r="D77" s="124">
        <v>5</v>
      </c>
      <c r="E77" s="1"/>
    </row>
    <row r="78" spans="2:5" ht="15.75">
      <c r="B78" s="1"/>
      <c r="C78" s="67" t="s">
        <v>283</v>
      </c>
      <c r="D78" s="124">
        <v>5</v>
      </c>
      <c r="E78" s="1"/>
    </row>
    <row r="79" spans="2:5" ht="15.75">
      <c r="B79" s="1"/>
      <c r="C79" s="67" t="s">
        <v>205</v>
      </c>
      <c r="D79" s="124">
        <v>5</v>
      </c>
      <c r="E79" s="1"/>
    </row>
    <row r="80" spans="2:5" ht="15.75">
      <c r="B80" s="1"/>
      <c r="C80" s="67" t="s">
        <v>273</v>
      </c>
      <c r="D80" s="124">
        <v>4</v>
      </c>
      <c r="E80" s="1"/>
    </row>
    <row r="81" spans="2:5" ht="15.75">
      <c r="B81" s="1"/>
      <c r="C81" s="67" t="s">
        <v>217</v>
      </c>
      <c r="D81" s="124">
        <v>4</v>
      </c>
      <c r="E81" s="1"/>
    </row>
    <row r="82" spans="2:5" ht="15.75">
      <c r="B82" s="1"/>
      <c r="C82" s="67" t="s">
        <v>212</v>
      </c>
      <c r="D82" s="124">
        <v>4</v>
      </c>
      <c r="E82" s="1"/>
    </row>
    <row r="83" spans="2:5" ht="15.75">
      <c r="B83" s="1"/>
      <c r="C83" s="67" t="s">
        <v>168</v>
      </c>
      <c r="D83" s="124">
        <v>4</v>
      </c>
      <c r="E83" s="1"/>
    </row>
    <row r="84" spans="2:5" ht="15.75">
      <c r="B84" s="1"/>
      <c r="C84" s="67" t="s">
        <v>343</v>
      </c>
      <c r="D84" s="124">
        <v>4</v>
      </c>
      <c r="E84" s="1"/>
    </row>
    <row r="85" spans="2:5" ht="15.75">
      <c r="B85" s="1"/>
      <c r="C85" s="67" t="s">
        <v>444</v>
      </c>
      <c r="D85" s="124">
        <v>4</v>
      </c>
      <c r="E85" s="1"/>
    </row>
    <row r="86" spans="2:5" ht="15.75">
      <c r="B86" s="1"/>
      <c r="C86" s="67" t="s">
        <v>188</v>
      </c>
      <c r="D86" s="124">
        <v>4</v>
      </c>
      <c r="E86" s="1"/>
    </row>
    <row r="87" spans="2:5" ht="15.75">
      <c r="B87" s="1"/>
      <c r="C87" s="67" t="s">
        <v>195</v>
      </c>
      <c r="D87" s="124">
        <v>4</v>
      </c>
      <c r="E87" s="1"/>
    </row>
    <row r="88" spans="2:5" ht="15.75">
      <c r="B88" s="1"/>
      <c r="C88" s="67" t="s">
        <v>270</v>
      </c>
      <c r="D88" s="124">
        <v>4</v>
      </c>
      <c r="E88" s="1"/>
    </row>
    <row r="89" spans="2:5" ht="15.75">
      <c r="B89" s="1"/>
      <c r="C89" s="67" t="s">
        <v>342</v>
      </c>
      <c r="D89" s="124">
        <v>4</v>
      </c>
      <c r="E89" s="1"/>
    </row>
    <row r="90" spans="2:5" ht="15.75">
      <c r="B90" s="1"/>
      <c r="C90" s="67" t="s">
        <v>254</v>
      </c>
      <c r="D90" s="124">
        <v>4</v>
      </c>
      <c r="E90" s="1"/>
    </row>
    <row r="91" spans="2:5" ht="15.75">
      <c r="B91" s="1"/>
      <c r="C91" s="67" t="s">
        <v>327</v>
      </c>
      <c r="D91" s="124">
        <v>4</v>
      </c>
      <c r="E91" s="1"/>
    </row>
    <row r="92" spans="2:5" ht="15.75">
      <c r="B92" s="1"/>
      <c r="C92" s="67" t="s">
        <v>391</v>
      </c>
      <c r="D92" s="124">
        <v>4</v>
      </c>
      <c r="E92" s="1"/>
    </row>
    <row r="93" spans="2:5" ht="15.75">
      <c r="B93" s="1"/>
      <c r="C93" s="67" t="s">
        <v>228</v>
      </c>
      <c r="D93" s="124">
        <v>4</v>
      </c>
      <c r="E93" s="1"/>
    </row>
    <row r="94" spans="2:5" ht="15.75">
      <c r="B94" s="1"/>
      <c r="C94" s="14" t="s">
        <v>172</v>
      </c>
      <c r="D94" s="140">
        <v>4</v>
      </c>
      <c r="E94" s="1"/>
    </row>
    <row r="95" spans="2:5" ht="15.75">
      <c r="B95" s="1"/>
      <c r="C95" s="67" t="s">
        <v>260</v>
      </c>
      <c r="D95" s="124">
        <v>3</v>
      </c>
      <c r="E95" s="1"/>
    </row>
    <row r="96" spans="2:5" ht="15.75">
      <c r="C96" s="67" t="s">
        <v>372</v>
      </c>
      <c r="D96" s="124">
        <v>3</v>
      </c>
    </row>
    <row r="97" spans="3:4" ht="15.75">
      <c r="C97" s="67" t="s">
        <v>240</v>
      </c>
      <c r="D97" s="124">
        <v>3</v>
      </c>
    </row>
    <row r="98" spans="3:4" ht="15.75">
      <c r="C98" s="67" t="s">
        <v>181</v>
      </c>
      <c r="D98" s="124">
        <v>3</v>
      </c>
    </row>
    <row r="99" spans="3:4" ht="15.75">
      <c r="C99" s="67" t="s">
        <v>204</v>
      </c>
      <c r="D99" s="124">
        <v>3</v>
      </c>
    </row>
    <row r="100" spans="3:4" ht="15.75">
      <c r="C100" s="67" t="s">
        <v>274</v>
      </c>
      <c r="D100" s="124">
        <v>3</v>
      </c>
    </row>
    <row r="101" spans="3:4" ht="15.75">
      <c r="C101" s="67" t="s">
        <v>184</v>
      </c>
      <c r="D101" s="124">
        <v>3</v>
      </c>
    </row>
    <row r="102" spans="3:4" ht="15.75">
      <c r="C102" s="67" t="s">
        <v>308</v>
      </c>
      <c r="D102" s="124">
        <v>3</v>
      </c>
    </row>
    <row r="103" spans="3:4" ht="15.75">
      <c r="C103" s="67" t="s">
        <v>239</v>
      </c>
      <c r="D103" s="124">
        <v>3</v>
      </c>
    </row>
    <row r="104" spans="3:4" ht="15.75">
      <c r="C104" s="67" t="s">
        <v>220</v>
      </c>
      <c r="D104" s="124">
        <v>3</v>
      </c>
    </row>
    <row r="105" spans="3:4" ht="15.75">
      <c r="C105" s="67" t="s">
        <v>209</v>
      </c>
      <c r="D105" s="124">
        <v>3</v>
      </c>
    </row>
    <row r="106" spans="3:4" ht="15.75">
      <c r="C106" s="67" t="s">
        <v>183</v>
      </c>
      <c r="D106" s="124">
        <v>3</v>
      </c>
    </row>
    <row r="107" spans="3:4" ht="15.75">
      <c r="C107" s="67" t="s">
        <v>246</v>
      </c>
      <c r="D107" s="124">
        <v>3</v>
      </c>
    </row>
    <row r="108" spans="3:4" ht="15.75">
      <c r="C108" s="67" t="s">
        <v>196</v>
      </c>
      <c r="D108" s="124">
        <v>3</v>
      </c>
    </row>
    <row r="109" spans="3:4" ht="15.75">
      <c r="C109" s="67" t="s">
        <v>191</v>
      </c>
      <c r="D109" s="124">
        <v>3</v>
      </c>
    </row>
    <row r="110" spans="3:4" ht="15.75">
      <c r="C110" s="67" t="s">
        <v>207</v>
      </c>
      <c r="D110" s="124">
        <v>3</v>
      </c>
    </row>
    <row r="111" spans="3:4" ht="15.75">
      <c r="C111" s="67" t="s">
        <v>324</v>
      </c>
      <c r="D111" s="124">
        <v>3</v>
      </c>
    </row>
    <row r="112" spans="3:4" ht="15.75">
      <c r="C112" s="67" t="s">
        <v>471</v>
      </c>
      <c r="D112" s="124">
        <v>3</v>
      </c>
    </row>
    <row r="113" spans="3:4" ht="15.75">
      <c r="C113" s="67" t="s">
        <v>180</v>
      </c>
      <c r="D113" s="124">
        <v>3</v>
      </c>
    </row>
    <row r="114" spans="3:4" ht="15.75">
      <c r="C114" s="67" t="s">
        <v>263</v>
      </c>
      <c r="D114" s="124">
        <v>3</v>
      </c>
    </row>
    <row r="115" spans="3:4" ht="15.75">
      <c r="C115" s="67" t="s">
        <v>265</v>
      </c>
      <c r="D115" s="124">
        <v>3</v>
      </c>
    </row>
    <row r="116" spans="3:4" ht="15.75">
      <c r="C116" s="67" t="s">
        <v>182</v>
      </c>
      <c r="D116" s="124">
        <v>3</v>
      </c>
    </row>
    <row r="117" spans="3:4" ht="15.75">
      <c r="C117" s="67" t="s">
        <v>232</v>
      </c>
      <c r="D117" s="124">
        <v>3</v>
      </c>
    </row>
    <row r="118" spans="3:4" ht="15.75">
      <c r="C118" s="67" t="s">
        <v>111</v>
      </c>
      <c r="D118" s="124">
        <v>2</v>
      </c>
    </row>
    <row r="119" spans="3:4" ht="15.75">
      <c r="C119" s="67" t="s">
        <v>199</v>
      </c>
      <c r="D119" s="124">
        <v>2</v>
      </c>
    </row>
    <row r="120" spans="3:4" ht="15.75">
      <c r="C120" s="67" t="s">
        <v>262</v>
      </c>
      <c r="D120" s="124">
        <v>2</v>
      </c>
    </row>
    <row r="121" spans="3:4" ht="15.75">
      <c r="C121" s="67" t="s">
        <v>219</v>
      </c>
      <c r="D121" s="124">
        <v>2</v>
      </c>
    </row>
    <row r="122" spans="3:4" ht="15.75">
      <c r="C122" s="67" t="s">
        <v>250</v>
      </c>
      <c r="D122" s="124">
        <v>2</v>
      </c>
    </row>
    <row r="123" spans="3:4" ht="15.75">
      <c r="C123" s="67" t="s">
        <v>349</v>
      </c>
      <c r="D123" s="124">
        <v>2</v>
      </c>
    </row>
    <row r="124" spans="3:4" ht="15.75">
      <c r="C124" s="67" t="s">
        <v>201</v>
      </c>
      <c r="D124" s="124">
        <v>2</v>
      </c>
    </row>
    <row r="125" spans="3:4" ht="15.75">
      <c r="C125" s="67" t="s">
        <v>223</v>
      </c>
      <c r="D125" s="124">
        <v>2</v>
      </c>
    </row>
    <row r="126" spans="3:4" ht="15.75">
      <c r="C126" s="67" t="s">
        <v>390</v>
      </c>
      <c r="D126" s="124">
        <v>2</v>
      </c>
    </row>
    <row r="127" spans="3:4" ht="15.75">
      <c r="C127" s="67" t="s">
        <v>583</v>
      </c>
      <c r="D127" s="124">
        <v>2</v>
      </c>
    </row>
    <row r="128" spans="3:4" ht="15.75">
      <c r="C128" s="67" t="s">
        <v>249</v>
      </c>
      <c r="D128" s="124">
        <v>2</v>
      </c>
    </row>
    <row r="129" spans="3:4" ht="15.75">
      <c r="C129" s="67" t="s">
        <v>312</v>
      </c>
      <c r="D129" s="124">
        <v>2</v>
      </c>
    </row>
    <row r="130" spans="3:4" ht="15.75">
      <c r="C130" s="67" t="s">
        <v>331</v>
      </c>
      <c r="D130" s="124">
        <v>2</v>
      </c>
    </row>
    <row r="131" spans="3:4" ht="15.75">
      <c r="C131" s="67" t="s">
        <v>165</v>
      </c>
      <c r="D131" s="124">
        <v>2</v>
      </c>
    </row>
    <row r="132" spans="3:4" ht="15.75">
      <c r="C132" s="67" t="s">
        <v>257</v>
      </c>
      <c r="D132" s="124">
        <v>2</v>
      </c>
    </row>
    <row r="133" spans="3:4" ht="15.75">
      <c r="C133" s="67" t="s">
        <v>492</v>
      </c>
      <c r="D133" s="124">
        <v>2</v>
      </c>
    </row>
    <row r="134" spans="3:4" ht="15.75">
      <c r="C134" s="67" t="s">
        <v>517</v>
      </c>
      <c r="D134" s="124">
        <v>2</v>
      </c>
    </row>
    <row r="135" spans="3:4" ht="15.75">
      <c r="C135" s="67" t="s">
        <v>339</v>
      </c>
      <c r="D135" s="124">
        <v>2</v>
      </c>
    </row>
    <row r="136" spans="3:4" ht="15.75">
      <c r="C136" s="67" t="s">
        <v>252</v>
      </c>
      <c r="D136" s="124">
        <v>2</v>
      </c>
    </row>
    <row r="137" spans="3:4" ht="15.75">
      <c r="C137" s="67" t="s">
        <v>245</v>
      </c>
      <c r="D137" s="124">
        <v>2</v>
      </c>
    </row>
    <row r="138" spans="3:4" ht="15.75">
      <c r="C138" s="67" t="s">
        <v>478</v>
      </c>
      <c r="D138" s="124">
        <v>2</v>
      </c>
    </row>
    <row r="139" spans="3:4" ht="15.75">
      <c r="C139" s="67" t="s">
        <v>582</v>
      </c>
      <c r="D139" s="124">
        <v>2</v>
      </c>
    </row>
    <row r="140" spans="3:4" ht="15.75">
      <c r="C140" s="67" t="s">
        <v>202</v>
      </c>
      <c r="D140" s="124">
        <v>2</v>
      </c>
    </row>
    <row r="141" spans="3:4" ht="15.75">
      <c r="C141" s="67" t="s">
        <v>288</v>
      </c>
      <c r="D141" s="124">
        <v>2</v>
      </c>
    </row>
    <row r="142" spans="3:4" ht="15.75">
      <c r="C142" s="67" t="s">
        <v>357</v>
      </c>
      <c r="D142" s="124">
        <v>2</v>
      </c>
    </row>
    <row r="143" spans="3:4" ht="15.75">
      <c r="C143" s="67" t="s">
        <v>370</v>
      </c>
      <c r="D143" s="124">
        <v>2</v>
      </c>
    </row>
    <row r="144" spans="3:4" ht="15.75">
      <c r="C144" s="67" t="s">
        <v>241</v>
      </c>
      <c r="D144" s="124">
        <v>2</v>
      </c>
    </row>
    <row r="145" spans="3:4" ht="15.75">
      <c r="C145" s="67" t="s">
        <v>355</v>
      </c>
      <c r="D145" s="124">
        <v>2</v>
      </c>
    </row>
    <row r="146" spans="3:4" ht="15.75">
      <c r="C146" s="67" t="s">
        <v>286</v>
      </c>
      <c r="D146" s="124">
        <v>2</v>
      </c>
    </row>
    <row r="147" spans="3:4" ht="15.75">
      <c r="C147" s="67" t="s">
        <v>282</v>
      </c>
      <c r="D147" s="124">
        <v>2</v>
      </c>
    </row>
    <row r="148" spans="3:4" ht="15.75">
      <c r="C148" s="67" t="s">
        <v>261</v>
      </c>
      <c r="D148" s="124">
        <v>2</v>
      </c>
    </row>
    <row r="149" spans="3:4" ht="15.75">
      <c r="C149" s="67" t="s">
        <v>279</v>
      </c>
      <c r="D149" s="124">
        <v>2</v>
      </c>
    </row>
    <row r="150" spans="3:4" ht="15.75">
      <c r="C150" s="67" t="s">
        <v>272</v>
      </c>
      <c r="D150" s="124">
        <v>2</v>
      </c>
    </row>
    <row r="151" spans="3:4" ht="15.75">
      <c r="C151" s="67" t="s">
        <v>330</v>
      </c>
      <c r="D151" s="124">
        <v>2</v>
      </c>
    </row>
    <row r="152" spans="3:4" ht="15.75">
      <c r="C152" s="67" t="s">
        <v>179</v>
      </c>
      <c r="D152" s="124">
        <v>2</v>
      </c>
    </row>
    <row r="153" spans="3:4" ht="15.75">
      <c r="C153" s="67" t="s">
        <v>173</v>
      </c>
      <c r="D153" s="124">
        <v>2</v>
      </c>
    </row>
    <row r="154" spans="3:4" ht="15.75">
      <c r="C154" s="67" t="s">
        <v>210</v>
      </c>
      <c r="D154" s="124">
        <v>2</v>
      </c>
    </row>
    <row r="155" spans="3:4" ht="15.75">
      <c r="C155" s="67" t="s">
        <v>244</v>
      </c>
      <c r="D155" s="124">
        <v>2</v>
      </c>
    </row>
    <row r="156" spans="3:4" ht="15.75">
      <c r="C156" s="67" t="s">
        <v>176</v>
      </c>
      <c r="D156" s="124">
        <v>2</v>
      </c>
    </row>
    <row r="157" spans="3:4" ht="15.75">
      <c r="C157" s="67" t="s">
        <v>229</v>
      </c>
      <c r="D157" s="124">
        <v>2</v>
      </c>
    </row>
    <row r="158" spans="3:4" ht="15.75">
      <c r="C158" s="67" t="s">
        <v>381</v>
      </c>
      <c r="D158" s="124">
        <v>2</v>
      </c>
    </row>
    <row r="159" spans="3:4" ht="15.75">
      <c r="C159" s="67" t="s">
        <v>290</v>
      </c>
      <c r="D159" s="124">
        <v>2</v>
      </c>
    </row>
    <row r="160" spans="3:4" ht="15.75">
      <c r="C160" s="67" t="s">
        <v>224</v>
      </c>
      <c r="D160" s="124">
        <v>1</v>
      </c>
    </row>
    <row r="161" spans="3:4" ht="15.75">
      <c r="C161" s="67" t="s">
        <v>358</v>
      </c>
      <c r="D161" s="124">
        <v>1</v>
      </c>
    </row>
    <row r="162" spans="3:4" ht="15.75">
      <c r="C162" s="67" t="s">
        <v>362</v>
      </c>
      <c r="D162" s="124">
        <v>1</v>
      </c>
    </row>
    <row r="163" spans="3:4" ht="15.75">
      <c r="C163" s="67" t="s">
        <v>449</v>
      </c>
      <c r="D163" s="124">
        <v>1</v>
      </c>
    </row>
    <row r="164" spans="3:4" ht="15.75">
      <c r="C164" s="67" t="s">
        <v>242</v>
      </c>
      <c r="D164" s="124">
        <v>1</v>
      </c>
    </row>
    <row r="165" spans="3:4" ht="15.75">
      <c r="C165" s="67" t="s">
        <v>491</v>
      </c>
      <c r="D165" s="124">
        <v>1</v>
      </c>
    </row>
    <row r="166" spans="3:4" ht="15.75">
      <c r="C166" s="67" t="s">
        <v>452</v>
      </c>
      <c r="D166" s="124">
        <v>1</v>
      </c>
    </row>
    <row r="167" spans="3:4" ht="15.75">
      <c r="C167" s="67" t="s">
        <v>485</v>
      </c>
      <c r="D167" s="124">
        <v>1</v>
      </c>
    </row>
    <row r="168" spans="3:4" ht="15.75">
      <c r="C168" s="67" t="s">
        <v>406</v>
      </c>
      <c r="D168" s="124">
        <v>1</v>
      </c>
    </row>
    <row r="169" spans="3:4" ht="15.75">
      <c r="C169" s="67" t="s">
        <v>336</v>
      </c>
      <c r="D169" s="124">
        <v>1</v>
      </c>
    </row>
    <row r="170" spans="3:4" ht="15.75">
      <c r="C170" s="67" t="s">
        <v>531</v>
      </c>
      <c r="D170" s="124">
        <v>1</v>
      </c>
    </row>
    <row r="171" spans="3:4" ht="15.75">
      <c r="C171" s="67" t="s">
        <v>419</v>
      </c>
      <c r="D171" s="124">
        <v>1</v>
      </c>
    </row>
    <row r="172" spans="3:4" ht="15.75">
      <c r="C172" s="67" t="s">
        <v>248</v>
      </c>
      <c r="D172" s="124">
        <v>1</v>
      </c>
    </row>
    <row r="173" spans="3:4" ht="15.75">
      <c r="C173" s="67" t="s">
        <v>366</v>
      </c>
      <c r="D173" s="124">
        <v>1</v>
      </c>
    </row>
    <row r="174" spans="3:4" ht="15.75">
      <c r="C174" s="67" t="s">
        <v>465</v>
      </c>
      <c r="D174" s="124">
        <v>1</v>
      </c>
    </row>
    <row r="175" spans="3:4" ht="15.75">
      <c r="C175" s="67" t="s">
        <v>441</v>
      </c>
      <c r="D175" s="124">
        <v>1</v>
      </c>
    </row>
    <row r="176" spans="3:4" ht="15.75">
      <c r="C176" s="67" t="s">
        <v>580</v>
      </c>
      <c r="D176" s="124">
        <v>1</v>
      </c>
    </row>
    <row r="177" spans="3:4" ht="15.75">
      <c r="C177" s="67" t="s">
        <v>618</v>
      </c>
      <c r="D177" s="124">
        <v>1</v>
      </c>
    </row>
    <row r="178" spans="3:4" ht="15.75">
      <c r="C178" s="67" t="s">
        <v>532</v>
      </c>
      <c r="D178" s="124">
        <v>1</v>
      </c>
    </row>
    <row r="179" spans="3:4" ht="15.75">
      <c r="C179" s="67" t="s">
        <v>415</v>
      </c>
      <c r="D179" s="124">
        <v>1</v>
      </c>
    </row>
    <row r="180" spans="3:4" ht="15.75">
      <c r="C180" s="67" t="s">
        <v>525</v>
      </c>
      <c r="D180" s="124">
        <v>1</v>
      </c>
    </row>
    <row r="181" spans="3:4" ht="15.75">
      <c r="C181" s="67" t="s">
        <v>334</v>
      </c>
      <c r="D181" s="124">
        <v>1</v>
      </c>
    </row>
    <row r="182" spans="3:4" ht="15.75">
      <c r="C182" s="67" t="s">
        <v>175</v>
      </c>
      <c r="D182" s="124">
        <v>1</v>
      </c>
    </row>
    <row r="183" spans="3:4" ht="15.75">
      <c r="C183" s="67" t="s">
        <v>310</v>
      </c>
      <c r="D183" s="124">
        <v>1</v>
      </c>
    </row>
    <row r="184" spans="3:4" ht="15.75">
      <c r="C184" s="67" t="s">
        <v>351</v>
      </c>
      <c r="D184" s="124">
        <v>1</v>
      </c>
    </row>
    <row r="185" spans="3:4" ht="15.75">
      <c r="C185" s="67" t="s">
        <v>285</v>
      </c>
      <c r="D185" s="124">
        <v>1</v>
      </c>
    </row>
    <row r="186" spans="3:4" ht="15.75">
      <c r="C186" s="67" t="s">
        <v>233</v>
      </c>
      <c r="D186" s="124">
        <v>1</v>
      </c>
    </row>
    <row r="187" spans="3:4" ht="15.75">
      <c r="C187" s="67" t="s">
        <v>445</v>
      </c>
      <c r="D187" s="124">
        <v>1</v>
      </c>
    </row>
    <row r="188" spans="3:4" ht="15.75">
      <c r="C188" s="67" t="s">
        <v>503</v>
      </c>
      <c r="D188" s="124">
        <v>1</v>
      </c>
    </row>
    <row r="189" spans="3:4" ht="15.75">
      <c r="C189" s="67" t="s">
        <v>281</v>
      </c>
      <c r="D189" s="124">
        <v>1</v>
      </c>
    </row>
    <row r="190" spans="3:4" ht="15.75">
      <c r="C190" s="67" t="s">
        <v>277</v>
      </c>
      <c r="D190" s="124">
        <v>1</v>
      </c>
    </row>
    <row r="191" spans="3:4" ht="15.75">
      <c r="C191" s="67" t="s">
        <v>313</v>
      </c>
      <c r="D191" s="124">
        <v>1</v>
      </c>
    </row>
    <row r="192" spans="3:4" ht="15.75">
      <c r="C192" s="67" t="s">
        <v>463</v>
      </c>
      <c r="D192" s="124">
        <v>1</v>
      </c>
    </row>
    <row r="193" spans="3:4" ht="15.75">
      <c r="C193" s="67" t="s">
        <v>374</v>
      </c>
      <c r="D193" s="124">
        <v>1</v>
      </c>
    </row>
    <row r="194" spans="3:4" ht="15.75">
      <c r="C194" s="67" t="s">
        <v>297</v>
      </c>
      <c r="D194" s="124">
        <v>1</v>
      </c>
    </row>
    <row r="195" spans="3:4" ht="15.75">
      <c r="C195" s="67" t="s">
        <v>447</v>
      </c>
      <c r="D195" s="124">
        <v>1</v>
      </c>
    </row>
    <row r="196" spans="3:4" ht="15.75">
      <c r="C196" s="67" t="s">
        <v>316</v>
      </c>
      <c r="D196" s="124">
        <v>1</v>
      </c>
    </row>
    <row r="197" spans="3:4" ht="15.75">
      <c r="C197" s="67" t="s">
        <v>623</v>
      </c>
      <c r="D197" s="124">
        <v>1</v>
      </c>
    </row>
    <row r="198" spans="3:4" ht="15.75">
      <c r="C198" s="67" t="s">
        <v>423</v>
      </c>
      <c r="D198" s="124">
        <v>1</v>
      </c>
    </row>
    <row r="199" spans="3:4" ht="15.75">
      <c r="C199" s="67" t="s">
        <v>530</v>
      </c>
      <c r="D199" s="124">
        <v>1</v>
      </c>
    </row>
    <row r="200" spans="3:4" ht="15.75">
      <c r="C200" s="67" t="s">
        <v>590</v>
      </c>
      <c r="D200" s="124">
        <v>1</v>
      </c>
    </row>
    <row r="201" spans="3:4" ht="15.75">
      <c r="C201" s="67" t="s">
        <v>470</v>
      </c>
      <c r="D201" s="124">
        <v>1</v>
      </c>
    </row>
    <row r="202" spans="3:4" ht="15.75">
      <c r="C202" s="67" t="s">
        <v>238</v>
      </c>
      <c r="D202" s="124">
        <v>1</v>
      </c>
    </row>
    <row r="203" spans="3:4" ht="15.75">
      <c r="C203" s="67" t="s">
        <v>416</v>
      </c>
      <c r="D203" s="124">
        <v>1</v>
      </c>
    </row>
    <row r="204" spans="3:4" ht="15.75">
      <c r="C204" s="67" t="s">
        <v>319</v>
      </c>
      <c r="D204" s="124">
        <v>1</v>
      </c>
    </row>
    <row r="205" spans="3:4">
      <c r="C205" s="5" t="s">
        <v>367</v>
      </c>
      <c r="D205" s="6">
        <v>1</v>
      </c>
    </row>
    <row r="206" spans="3:4">
      <c r="C206" s="5" t="s">
        <v>315</v>
      </c>
      <c r="D206" s="6">
        <v>1</v>
      </c>
    </row>
    <row r="207" spans="3:4">
      <c r="C207" s="5" t="s">
        <v>417</v>
      </c>
      <c r="D207" s="6">
        <v>1</v>
      </c>
    </row>
    <row r="208" spans="3:4">
      <c r="C208" s="5" t="s">
        <v>353</v>
      </c>
      <c r="D208" s="6">
        <v>1</v>
      </c>
    </row>
    <row r="209" spans="3:4">
      <c r="C209" s="5" t="s">
        <v>624</v>
      </c>
      <c r="D209" s="6">
        <v>1</v>
      </c>
    </row>
    <row r="210" spans="3:4">
      <c r="C210" s="5" t="s">
        <v>328</v>
      </c>
      <c r="D210" s="6">
        <v>1</v>
      </c>
    </row>
    <row r="211" spans="3:4">
      <c r="C211" s="5" t="s">
        <v>320</v>
      </c>
      <c r="D211" s="6">
        <v>1</v>
      </c>
    </row>
    <row r="212" spans="3:4">
      <c r="C212" s="5" t="s">
        <v>460</v>
      </c>
      <c r="D212" s="6">
        <v>1</v>
      </c>
    </row>
    <row r="213" spans="3:4">
      <c r="C213" s="5" t="s">
        <v>187</v>
      </c>
      <c r="D213" s="6">
        <v>1</v>
      </c>
    </row>
    <row r="214" spans="3:4">
      <c r="C214" s="5" t="s">
        <v>535</v>
      </c>
      <c r="D214" s="6">
        <v>1</v>
      </c>
    </row>
    <row r="215" spans="3:4">
      <c r="C215" s="5" t="s">
        <v>178</v>
      </c>
      <c r="D215" s="6">
        <v>1</v>
      </c>
    </row>
    <row r="216" spans="3:4">
      <c r="C216" s="5" t="s">
        <v>363</v>
      </c>
      <c r="D216" s="6">
        <v>1</v>
      </c>
    </row>
    <row r="217" spans="3:4">
      <c r="C217" s="5" t="s">
        <v>226</v>
      </c>
      <c r="D217" s="6">
        <v>1</v>
      </c>
    </row>
    <row r="218" spans="3:4">
      <c r="C218" s="5" t="s">
        <v>664</v>
      </c>
      <c r="D218" s="6">
        <v>1</v>
      </c>
    </row>
    <row r="219" spans="3:4">
      <c r="C219" s="5" t="s">
        <v>303</v>
      </c>
      <c r="D219" s="6">
        <v>1</v>
      </c>
    </row>
    <row r="220" spans="3:4">
      <c r="C220" s="5" t="s">
        <v>522</v>
      </c>
      <c r="D220" s="6">
        <v>1</v>
      </c>
    </row>
    <row r="221" spans="3:4">
      <c r="C221" s="5" t="s">
        <v>365</v>
      </c>
      <c r="D221" s="6">
        <v>1</v>
      </c>
    </row>
    <row r="222" spans="3:4">
      <c r="C222" s="5" t="s">
        <v>402</v>
      </c>
      <c r="D222" s="6">
        <v>1</v>
      </c>
    </row>
    <row r="223" spans="3:4">
      <c r="C223" s="5" t="s">
        <v>235</v>
      </c>
      <c r="D223" s="6">
        <v>1</v>
      </c>
    </row>
    <row r="224" spans="3:4">
      <c r="C224" s="5" t="s">
        <v>545</v>
      </c>
      <c r="D224" s="6">
        <v>1</v>
      </c>
    </row>
    <row r="225" spans="3:4">
      <c r="C225" s="5" t="s">
        <v>309</v>
      </c>
      <c r="D225" s="6">
        <v>1</v>
      </c>
    </row>
    <row r="226" spans="3:4">
      <c r="C226" s="5" t="s">
        <v>502</v>
      </c>
      <c r="D226" s="6">
        <v>1</v>
      </c>
    </row>
    <row r="227" spans="3:4">
      <c r="C227" s="5" t="s">
        <v>558</v>
      </c>
      <c r="D227" s="6">
        <v>1</v>
      </c>
    </row>
    <row r="228" spans="3:4" ht="15.75" thickBot="1">
      <c r="C228" s="53" t="s">
        <v>490</v>
      </c>
      <c r="D228" s="90">
        <v>1</v>
      </c>
    </row>
  </sheetData>
  <mergeCells count="1">
    <mergeCell ref="B4:G4"/>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M291"/>
  <sheetViews>
    <sheetView zoomScaleNormal="100" workbookViewId="0">
      <selection activeCell="I25" sqref="I25"/>
    </sheetView>
  </sheetViews>
  <sheetFormatPr baseColWidth="10" defaultRowHeight="15"/>
  <cols>
    <col min="1" max="1" width="11.42578125" style="92"/>
    <col min="2" max="2" width="11.28515625" style="92" customWidth="1"/>
    <col min="3" max="3" width="150.5703125" style="92" bestFit="1" customWidth="1"/>
    <col min="4" max="4" width="13.85546875" style="92" customWidth="1"/>
    <col min="5" max="6" width="11.42578125" style="92"/>
    <col min="7" max="7" width="17.28515625" style="92" customWidth="1"/>
    <col min="8" max="16384" width="11.42578125" style="92"/>
  </cols>
  <sheetData>
    <row r="1" spans="1:13" ht="18.75">
      <c r="A1" s="207" t="str">
        <f>HYPERLINK("#'Carátula'!A1","Volver al menú")</f>
        <v>Volver al menú</v>
      </c>
    </row>
    <row r="4" spans="1:13" ht="18.75" customHeight="1">
      <c r="A4" s="137"/>
      <c r="B4" s="405" t="s">
        <v>1297</v>
      </c>
      <c r="C4" s="405"/>
      <c r="D4" s="405"/>
      <c r="E4" s="405"/>
      <c r="F4" s="405"/>
      <c r="G4" s="405"/>
    </row>
    <row r="5" spans="1:13" ht="15.75" thickBot="1"/>
    <row r="6" spans="1:13" ht="15.75" customHeight="1">
      <c r="A6" s="100"/>
      <c r="C6" s="138" t="s">
        <v>102</v>
      </c>
      <c r="D6" s="139" t="s">
        <v>31</v>
      </c>
      <c r="F6" s="196"/>
      <c r="G6" s="196"/>
      <c r="H6" s="196"/>
      <c r="I6" s="196"/>
      <c r="J6" s="196"/>
      <c r="K6" s="196"/>
      <c r="L6" s="196"/>
      <c r="M6" s="196"/>
    </row>
    <row r="7" spans="1:13" ht="15.75">
      <c r="C7" s="14" t="s">
        <v>119</v>
      </c>
      <c r="D7" s="140">
        <v>486</v>
      </c>
      <c r="F7" s="196"/>
      <c r="G7" s="196"/>
      <c r="H7" s="196"/>
      <c r="I7" s="196"/>
      <c r="J7" s="196"/>
      <c r="K7" s="196"/>
      <c r="L7" s="196"/>
      <c r="M7" s="196"/>
    </row>
    <row r="8" spans="1:13" ht="15.75">
      <c r="C8" s="14" t="s">
        <v>121</v>
      </c>
      <c r="D8" s="140">
        <v>422</v>
      </c>
    </row>
    <row r="9" spans="1:13" ht="15.75">
      <c r="C9" s="14" t="s">
        <v>126</v>
      </c>
      <c r="D9" s="140">
        <v>330</v>
      </c>
    </row>
    <row r="10" spans="1:13" ht="15.75">
      <c r="C10" s="14" t="s">
        <v>123</v>
      </c>
      <c r="D10" s="140">
        <v>322</v>
      </c>
    </row>
    <row r="11" spans="1:13" ht="15.75">
      <c r="C11" s="14" t="s">
        <v>130</v>
      </c>
      <c r="D11" s="140">
        <v>316</v>
      </c>
    </row>
    <row r="12" spans="1:13" ht="15.75">
      <c r="C12" s="14" t="s">
        <v>124</v>
      </c>
      <c r="D12" s="140">
        <v>299</v>
      </c>
    </row>
    <row r="13" spans="1:13" ht="15.75">
      <c r="C13" s="14" t="s">
        <v>36</v>
      </c>
      <c r="D13" s="140">
        <v>200</v>
      </c>
    </row>
    <row r="14" spans="1:13" ht="15.75">
      <c r="C14" s="14" t="s">
        <v>129</v>
      </c>
      <c r="D14" s="140">
        <v>165</v>
      </c>
    </row>
    <row r="15" spans="1:13" ht="15.75">
      <c r="C15" s="14" t="s">
        <v>125</v>
      </c>
      <c r="D15" s="140">
        <v>153</v>
      </c>
    </row>
    <row r="16" spans="1:13" ht="15.75">
      <c r="C16" s="67" t="s">
        <v>127</v>
      </c>
      <c r="D16" s="124">
        <v>139</v>
      </c>
    </row>
    <row r="17" spans="3:4" ht="15.75">
      <c r="C17" s="67" t="s">
        <v>128</v>
      </c>
      <c r="D17" s="124">
        <v>128</v>
      </c>
    </row>
    <row r="18" spans="3:4" ht="15" customHeight="1">
      <c r="C18" s="67" t="s">
        <v>132</v>
      </c>
      <c r="D18" s="124">
        <v>102</v>
      </c>
    </row>
    <row r="19" spans="3:4" ht="15" customHeight="1">
      <c r="C19" s="67" t="s">
        <v>131</v>
      </c>
      <c r="D19" s="124">
        <v>75</v>
      </c>
    </row>
    <row r="20" spans="3:4" ht="15" customHeight="1">
      <c r="C20" s="67" t="s">
        <v>144</v>
      </c>
      <c r="D20" s="124">
        <v>66</v>
      </c>
    </row>
    <row r="21" spans="3:4" ht="15" customHeight="1">
      <c r="C21" s="67" t="s">
        <v>133</v>
      </c>
      <c r="D21" s="124">
        <v>58</v>
      </c>
    </row>
    <row r="22" spans="3:4" ht="15.75" customHeight="1">
      <c r="C22" s="67" t="s">
        <v>146</v>
      </c>
      <c r="D22" s="124">
        <v>53</v>
      </c>
    </row>
    <row r="23" spans="3:4" ht="15.75">
      <c r="C23" s="67" t="s">
        <v>138</v>
      </c>
      <c r="D23" s="124">
        <v>51</v>
      </c>
    </row>
    <row r="24" spans="3:4" ht="15.75">
      <c r="C24" s="67" t="s">
        <v>137</v>
      </c>
      <c r="D24" s="124">
        <v>49</v>
      </c>
    </row>
    <row r="25" spans="3:4" ht="15.75">
      <c r="C25" s="67" t="s">
        <v>134</v>
      </c>
      <c r="D25" s="124">
        <v>48</v>
      </c>
    </row>
    <row r="26" spans="3:4" ht="15.75">
      <c r="C26" s="67" t="s">
        <v>141</v>
      </c>
      <c r="D26" s="124">
        <v>45</v>
      </c>
    </row>
    <row r="27" spans="3:4" ht="15.75">
      <c r="C27" s="67" t="s">
        <v>145</v>
      </c>
      <c r="D27" s="124">
        <v>45</v>
      </c>
    </row>
    <row r="28" spans="3:4" ht="15.75">
      <c r="C28" s="67" t="s">
        <v>152</v>
      </c>
      <c r="D28" s="124">
        <v>41</v>
      </c>
    </row>
    <row r="29" spans="3:4" ht="15.75">
      <c r="C29" s="67" t="s">
        <v>122</v>
      </c>
      <c r="D29" s="124">
        <v>39</v>
      </c>
    </row>
    <row r="30" spans="3:4" ht="15.75">
      <c r="C30" s="67" t="s">
        <v>135</v>
      </c>
      <c r="D30" s="124">
        <v>39</v>
      </c>
    </row>
    <row r="31" spans="3:4" ht="15.75">
      <c r="C31" s="67" t="s">
        <v>120</v>
      </c>
      <c r="D31" s="124">
        <v>39</v>
      </c>
    </row>
    <row r="32" spans="3:4" ht="15.75">
      <c r="C32" s="67" t="s">
        <v>139</v>
      </c>
      <c r="D32" s="124">
        <v>38</v>
      </c>
    </row>
    <row r="33" spans="3:4" ht="15.75">
      <c r="C33" s="67" t="s">
        <v>142</v>
      </c>
      <c r="D33" s="124">
        <v>36</v>
      </c>
    </row>
    <row r="34" spans="3:4" ht="15.75">
      <c r="C34" s="67" t="s">
        <v>121</v>
      </c>
      <c r="D34" s="124">
        <v>36</v>
      </c>
    </row>
    <row r="35" spans="3:4" ht="15.75">
      <c r="C35" s="67" t="s">
        <v>156</v>
      </c>
      <c r="D35" s="124">
        <v>29</v>
      </c>
    </row>
    <row r="36" spans="3:4" ht="15.75">
      <c r="C36" s="67" t="s">
        <v>150</v>
      </c>
      <c r="D36" s="124">
        <v>28</v>
      </c>
    </row>
    <row r="37" spans="3:4" ht="15.75">
      <c r="C37" s="67" t="s">
        <v>151</v>
      </c>
      <c r="D37" s="124">
        <v>27</v>
      </c>
    </row>
    <row r="38" spans="3:4" ht="15.75">
      <c r="C38" s="67" t="s">
        <v>147</v>
      </c>
      <c r="D38" s="124">
        <v>26</v>
      </c>
    </row>
    <row r="39" spans="3:4" ht="15.75">
      <c r="C39" s="67" t="s">
        <v>157</v>
      </c>
      <c r="D39" s="124">
        <v>25</v>
      </c>
    </row>
    <row r="40" spans="3:4" ht="15.75">
      <c r="C40" s="67" t="s">
        <v>158</v>
      </c>
      <c r="D40" s="124">
        <v>25</v>
      </c>
    </row>
    <row r="41" spans="3:4" ht="15.75">
      <c r="C41" s="67" t="s">
        <v>148</v>
      </c>
      <c r="D41" s="124">
        <v>24</v>
      </c>
    </row>
    <row r="42" spans="3:4" ht="15.75">
      <c r="C42" s="67" t="s">
        <v>162</v>
      </c>
      <c r="D42" s="124">
        <v>23</v>
      </c>
    </row>
    <row r="43" spans="3:4" ht="15.75">
      <c r="C43" s="67" t="s">
        <v>140</v>
      </c>
      <c r="D43" s="124">
        <v>21</v>
      </c>
    </row>
    <row r="44" spans="3:4" ht="15.75">
      <c r="C44" s="67" t="s">
        <v>160</v>
      </c>
      <c r="D44" s="124">
        <v>21</v>
      </c>
    </row>
    <row r="45" spans="3:4" ht="15.75">
      <c r="C45" s="67" t="s">
        <v>159</v>
      </c>
      <c r="D45" s="124">
        <v>20</v>
      </c>
    </row>
    <row r="46" spans="3:4" ht="15.75">
      <c r="C46" s="67" t="s">
        <v>174</v>
      </c>
      <c r="D46" s="124">
        <v>17</v>
      </c>
    </row>
    <row r="47" spans="3:4" ht="15.75">
      <c r="C47" s="67" t="s">
        <v>165</v>
      </c>
      <c r="D47" s="124">
        <v>17</v>
      </c>
    </row>
    <row r="48" spans="3:4" ht="15.75">
      <c r="C48" s="67" t="s">
        <v>136</v>
      </c>
      <c r="D48" s="124">
        <v>17</v>
      </c>
    </row>
    <row r="49" spans="2:5" ht="15.75">
      <c r="B49" s="1"/>
      <c r="C49" s="67" t="s">
        <v>200</v>
      </c>
      <c r="D49" s="124">
        <v>16</v>
      </c>
      <c r="E49" s="1"/>
    </row>
    <row r="50" spans="2:5" ht="15.75">
      <c r="B50" s="1"/>
      <c r="C50" s="67" t="s">
        <v>167</v>
      </c>
      <c r="D50" s="124">
        <v>15</v>
      </c>
      <c r="E50" s="1"/>
    </row>
    <row r="51" spans="2:5" ht="15.75">
      <c r="B51" s="1"/>
      <c r="C51" s="67" t="s">
        <v>214</v>
      </c>
      <c r="D51" s="124">
        <v>15</v>
      </c>
      <c r="E51" s="1"/>
    </row>
    <row r="52" spans="2:5" ht="15.75">
      <c r="B52" s="1"/>
      <c r="C52" s="67" t="s">
        <v>189</v>
      </c>
      <c r="D52" s="124">
        <v>15</v>
      </c>
      <c r="E52" s="1"/>
    </row>
    <row r="53" spans="2:5" ht="15.75">
      <c r="B53" s="1"/>
      <c r="C53" s="67" t="s">
        <v>155</v>
      </c>
      <c r="D53" s="124">
        <v>13</v>
      </c>
      <c r="E53" s="1"/>
    </row>
    <row r="54" spans="2:5" ht="15.75">
      <c r="B54" s="1"/>
      <c r="C54" s="67" t="s">
        <v>222</v>
      </c>
      <c r="D54" s="124">
        <v>12</v>
      </c>
      <c r="E54" s="1"/>
    </row>
    <row r="55" spans="2:5" ht="15.75">
      <c r="B55" s="1"/>
      <c r="C55" s="67" t="s">
        <v>161</v>
      </c>
      <c r="D55" s="124">
        <v>12</v>
      </c>
      <c r="E55" s="1"/>
    </row>
    <row r="56" spans="2:5" ht="15.75">
      <c r="B56" s="1"/>
      <c r="C56" s="67" t="s">
        <v>153</v>
      </c>
      <c r="D56" s="124">
        <v>12</v>
      </c>
      <c r="E56" s="1"/>
    </row>
    <row r="57" spans="2:5" ht="15.75">
      <c r="B57" s="1"/>
      <c r="C57" s="67" t="s">
        <v>266</v>
      </c>
      <c r="D57" s="124">
        <v>12</v>
      </c>
      <c r="E57" s="1"/>
    </row>
    <row r="58" spans="2:5" ht="15.75">
      <c r="B58" s="1"/>
      <c r="C58" s="67" t="s">
        <v>169</v>
      </c>
      <c r="D58" s="124">
        <v>12</v>
      </c>
      <c r="E58" s="1"/>
    </row>
    <row r="59" spans="2:5" ht="15.75">
      <c r="B59" s="1"/>
      <c r="C59" s="67" t="s">
        <v>143</v>
      </c>
      <c r="D59" s="124">
        <v>12</v>
      </c>
      <c r="E59" s="1"/>
    </row>
    <row r="60" spans="2:5" ht="15.75">
      <c r="B60" s="1"/>
      <c r="C60" s="67" t="s">
        <v>190</v>
      </c>
      <c r="D60" s="124">
        <v>11</v>
      </c>
      <c r="E60" s="1"/>
    </row>
    <row r="61" spans="2:5" ht="15.75">
      <c r="B61" s="1"/>
      <c r="C61" s="67" t="s">
        <v>154</v>
      </c>
      <c r="D61" s="124">
        <v>11</v>
      </c>
      <c r="E61" s="1"/>
    </row>
    <row r="62" spans="2:5" ht="15.75">
      <c r="B62" s="1"/>
      <c r="C62" s="67" t="s">
        <v>168</v>
      </c>
      <c r="D62" s="124">
        <v>11</v>
      </c>
      <c r="E62" s="1"/>
    </row>
    <row r="63" spans="2:5" ht="15.75">
      <c r="B63" s="1"/>
      <c r="C63" s="67" t="s">
        <v>193</v>
      </c>
      <c r="D63" s="124">
        <v>11</v>
      </c>
      <c r="E63" s="1"/>
    </row>
    <row r="64" spans="2:5" ht="15.75">
      <c r="B64" s="1"/>
      <c r="C64" s="67" t="s">
        <v>171</v>
      </c>
      <c r="D64" s="124">
        <v>11</v>
      </c>
      <c r="E64" s="1"/>
    </row>
    <row r="65" spans="2:5" ht="15.75">
      <c r="B65" s="1"/>
      <c r="C65" s="67" t="s">
        <v>166</v>
      </c>
      <c r="D65" s="124">
        <v>11</v>
      </c>
      <c r="E65" s="1"/>
    </row>
    <row r="66" spans="2:5" ht="15.75">
      <c r="B66" s="1"/>
      <c r="C66" s="67" t="s">
        <v>209</v>
      </c>
      <c r="D66" s="124">
        <v>11</v>
      </c>
      <c r="E66" s="1"/>
    </row>
    <row r="67" spans="2:5" ht="15.75">
      <c r="B67" s="1"/>
      <c r="C67" s="67" t="s">
        <v>149</v>
      </c>
      <c r="D67" s="124">
        <v>10</v>
      </c>
      <c r="E67" s="1"/>
    </row>
    <row r="68" spans="2:5" ht="15.75">
      <c r="B68" s="1"/>
      <c r="C68" s="67" t="s">
        <v>164</v>
      </c>
      <c r="D68" s="124">
        <v>10</v>
      </c>
      <c r="E68" s="1"/>
    </row>
    <row r="69" spans="2:5" ht="15.75">
      <c r="B69" s="1"/>
      <c r="C69" s="67" t="s">
        <v>236</v>
      </c>
      <c r="D69" s="124">
        <v>10</v>
      </c>
      <c r="E69" s="1"/>
    </row>
    <row r="70" spans="2:5" ht="15.75">
      <c r="B70" s="1"/>
      <c r="C70" s="67" t="s">
        <v>237</v>
      </c>
      <c r="D70" s="124">
        <v>10</v>
      </c>
      <c r="E70" s="1"/>
    </row>
    <row r="71" spans="2:5" ht="15.75">
      <c r="B71" s="1"/>
      <c r="C71" s="67" t="s">
        <v>205</v>
      </c>
      <c r="D71" s="124">
        <v>9</v>
      </c>
      <c r="E71" s="1"/>
    </row>
    <row r="72" spans="2:5" ht="15.75">
      <c r="B72" s="1"/>
      <c r="C72" s="67" t="s">
        <v>178</v>
      </c>
      <c r="D72" s="124">
        <v>9</v>
      </c>
      <c r="E72" s="1"/>
    </row>
    <row r="73" spans="2:5" ht="15.75">
      <c r="B73" s="1"/>
      <c r="C73" s="67" t="s">
        <v>242</v>
      </c>
      <c r="D73" s="124">
        <v>9</v>
      </c>
      <c r="E73" s="1"/>
    </row>
    <row r="74" spans="2:5" ht="15.75">
      <c r="B74" s="1"/>
      <c r="C74" s="67" t="s">
        <v>207</v>
      </c>
      <c r="D74" s="124">
        <v>8</v>
      </c>
      <c r="E74" s="1"/>
    </row>
    <row r="75" spans="2:5" ht="15.75">
      <c r="B75" s="1"/>
      <c r="C75" s="67" t="s">
        <v>211</v>
      </c>
      <c r="D75" s="124">
        <v>8</v>
      </c>
      <c r="E75" s="1"/>
    </row>
    <row r="76" spans="2:5" ht="15.75">
      <c r="B76" s="1"/>
      <c r="C76" s="67" t="s">
        <v>239</v>
      </c>
      <c r="D76" s="124">
        <v>8</v>
      </c>
      <c r="E76" s="1"/>
    </row>
    <row r="77" spans="2:5" ht="15.75">
      <c r="B77" s="1"/>
      <c r="C77" s="67" t="s">
        <v>170</v>
      </c>
      <c r="D77" s="124">
        <v>8</v>
      </c>
      <c r="E77" s="1"/>
    </row>
    <row r="78" spans="2:5" ht="15.75">
      <c r="B78" s="1"/>
      <c r="C78" s="67" t="s">
        <v>195</v>
      </c>
      <c r="D78" s="124">
        <v>8</v>
      </c>
      <c r="E78" s="1"/>
    </row>
    <row r="79" spans="2:5" ht="15.75">
      <c r="B79" s="1"/>
      <c r="C79" s="67" t="s">
        <v>172</v>
      </c>
      <c r="D79" s="124">
        <v>8</v>
      </c>
      <c r="E79" s="1"/>
    </row>
    <row r="80" spans="2:5" ht="15.75">
      <c r="B80" s="1"/>
      <c r="C80" s="67" t="s">
        <v>268</v>
      </c>
      <c r="D80" s="124">
        <v>8</v>
      </c>
      <c r="E80" s="1"/>
    </row>
    <row r="81" spans="2:5" ht="15.75">
      <c r="B81" s="1"/>
      <c r="C81" s="67" t="s">
        <v>177</v>
      </c>
      <c r="D81" s="124">
        <v>8</v>
      </c>
      <c r="E81" s="1"/>
    </row>
    <row r="82" spans="2:5" ht="15.75">
      <c r="B82" s="1"/>
      <c r="C82" s="67" t="s">
        <v>163</v>
      </c>
      <c r="D82" s="124">
        <v>7</v>
      </c>
      <c r="E82" s="1"/>
    </row>
    <row r="83" spans="2:5" ht="15.75">
      <c r="B83" s="1"/>
      <c r="C83" s="67" t="s">
        <v>192</v>
      </c>
      <c r="D83" s="124">
        <v>7</v>
      </c>
      <c r="E83" s="1"/>
    </row>
    <row r="84" spans="2:5" ht="15.75">
      <c r="B84" s="1"/>
      <c r="C84" s="67" t="s">
        <v>273</v>
      </c>
      <c r="D84" s="124">
        <v>7</v>
      </c>
      <c r="E84" s="1"/>
    </row>
    <row r="85" spans="2:5" ht="15.75">
      <c r="B85" s="1"/>
      <c r="C85" s="67" t="s">
        <v>232</v>
      </c>
      <c r="D85" s="124">
        <v>7</v>
      </c>
      <c r="E85" s="1"/>
    </row>
    <row r="86" spans="2:5" ht="15.75">
      <c r="B86" s="1"/>
      <c r="C86" s="67" t="s">
        <v>280</v>
      </c>
      <c r="D86" s="124">
        <v>7</v>
      </c>
      <c r="E86" s="1"/>
    </row>
    <row r="87" spans="2:5" ht="15.75">
      <c r="B87" s="1"/>
      <c r="C87" s="67" t="s">
        <v>204</v>
      </c>
      <c r="D87" s="124">
        <v>7</v>
      </c>
      <c r="E87" s="1"/>
    </row>
    <row r="88" spans="2:5" ht="15.75">
      <c r="B88" s="1"/>
      <c r="C88" s="67" t="s">
        <v>206</v>
      </c>
      <c r="D88" s="124">
        <v>7</v>
      </c>
      <c r="E88" s="1"/>
    </row>
    <row r="89" spans="2:5" ht="15.75">
      <c r="B89" s="1"/>
      <c r="C89" s="67" t="s">
        <v>228</v>
      </c>
      <c r="D89" s="124">
        <v>7</v>
      </c>
      <c r="E89" s="1"/>
    </row>
    <row r="90" spans="2:5" ht="15.75">
      <c r="B90" s="1"/>
      <c r="C90" s="67" t="s">
        <v>213</v>
      </c>
      <c r="D90" s="124">
        <v>7</v>
      </c>
      <c r="E90" s="1"/>
    </row>
    <row r="91" spans="2:5" ht="15.75">
      <c r="B91" s="1"/>
      <c r="C91" s="67" t="s">
        <v>254</v>
      </c>
      <c r="D91" s="124">
        <v>7</v>
      </c>
      <c r="E91" s="1"/>
    </row>
    <row r="92" spans="2:5" ht="15.75">
      <c r="B92" s="1"/>
      <c r="C92" s="67" t="s">
        <v>183</v>
      </c>
      <c r="D92" s="124">
        <v>6</v>
      </c>
      <c r="E92" s="1"/>
    </row>
    <row r="93" spans="2:5" ht="15.75">
      <c r="B93" s="1"/>
      <c r="C93" s="67" t="s">
        <v>245</v>
      </c>
      <c r="D93" s="124">
        <v>6</v>
      </c>
      <c r="E93" s="1"/>
    </row>
    <row r="94" spans="2:5" ht="15.75">
      <c r="B94" s="1"/>
      <c r="C94" s="14" t="s">
        <v>180</v>
      </c>
      <c r="D94" s="140">
        <v>6</v>
      </c>
      <c r="E94" s="1"/>
    </row>
    <row r="95" spans="2:5" ht="15.75">
      <c r="B95" s="1"/>
      <c r="C95" s="67" t="s">
        <v>217</v>
      </c>
      <c r="D95" s="124">
        <v>6</v>
      </c>
      <c r="E95" s="1"/>
    </row>
    <row r="96" spans="2:5" ht="15.75">
      <c r="C96" s="67" t="s">
        <v>499</v>
      </c>
      <c r="D96" s="124">
        <v>6</v>
      </c>
    </row>
    <row r="97" spans="3:4" ht="15.75">
      <c r="C97" s="67" t="s">
        <v>270</v>
      </c>
      <c r="D97" s="124">
        <v>6</v>
      </c>
    </row>
    <row r="98" spans="3:4" ht="15.75">
      <c r="C98" s="67" t="s">
        <v>184</v>
      </c>
      <c r="D98" s="124">
        <v>6</v>
      </c>
    </row>
    <row r="99" spans="3:4" ht="15.75">
      <c r="C99" s="67" t="s">
        <v>179</v>
      </c>
      <c r="D99" s="124">
        <v>6</v>
      </c>
    </row>
    <row r="100" spans="3:4" ht="15.75">
      <c r="C100" s="67" t="s">
        <v>202</v>
      </c>
      <c r="D100" s="124">
        <v>6</v>
      </c>
    </row>
    <row r="101" spans="3:4" ht="15.75">
      <c r="C101" s="67" t="s">
        <v>225</v>
      </c>
      <c r="D101" s="124">
        <v>5</v>
      </c>
    </row>
    <row r="102" spans="3:4" ht="15.75">
      <c r="C102" s="67" t="s">
        <v>355</v>
      </c>
      <c r="D102" s="124">
        <v>5</v>
      </c>
    </row>
    <row r="103" spans="3:4" ht="15.75">
      <c r="C103" s="67" t="s">
        <v>263</v>
      </c>
      <c r="D103" s="124">
        <v>5</v>
      </c>
    </row>
    <row r="104" spans="3:4" ht="15.75">
      <c r="C104" s="67" t="s">
        <v>290</v>
      </c>
      <c r="D104" s="124">
        <v>5</v>
      </c>
    </row>
    <row r="105" spans="3:4" ht="15.75">
      <c r="C105" s="67" t="s">
        <v>212</v>
      </c>
      <c r="D105" s="124">
        <v>5</v>
      </c>
    </row>
    <row r="106" spans="3:4" ht="15.75">
      <c r="C106" s="67" t="s">
        <v>330</v>
      </c>
      <c r="D106" s="124">
        <v>5</v>
      </c>
    </row>
    <row r="107" spans="3:4" ht="15.75">
      <c r="C107" s="67" t="s">
        <v>295</v>
      </c>
      <c r="D107" s="124">
        <v>5</v>
      </c>
    </row>
    <row r="108" spans="3:4" ht="15.75">
      <c r="C108" s="67" t="s">
        <v>346</v>
      </c>
      <c r="D108" s="124">
        <v>5</v>
      </c>
    </row>
    <row r="109" spans="3:4" ht="15.75">
      <c r="C109" s="67" t="s">
        <v>327</v>
      </c>
      <c r="D109" s="124">
        <v>5</v>
      </c>
    </row>
    <row r="110" spans="3:4" ht="15.75">
      <c r="C110" s="67" t="s">
        <v>391</v>
      </c>
      <c r="D110" s="124">
        <v>5</v>
      </c>
    </row>
    <row r="111" spans="3:4" ht="15.75">
      <c r="C111" s="67" t="s">
        <v>173</v>
      </c>
      <c r="D111" s="124">
        <v>5</v>
      </c>
    </row>
    <row r="112" spans="3:4" ht="15.75">
      <c r="C112" s="67" t="s">
        <v>283</v>
      </c>
      <c r="D112" s="124">
        <v>5</v>
      </c>
    </row>
    <row r="113" spans="3:4" ht="15.75">
      <c r="C113" s="67" t="s">
        <v>229</v>
      </c>
      <c r="D113" s="124">
        <v>5</v>
      </c>
    </row>
    <row r="114" spans="3:4" ht="15.75">
      <c r="C114" s="67" t="s">
        <v>182</v>
      </c>
      <c r="D114" s="124">
        <v>5</v>
      </c>
    </row>
    <row r="115" spans="3:4" ht="15.75">
      <c r="C115" s="67" t="s">
        <v>249</v>
      </c>
      <c r="D115" s="124">
        <v>5</v>
      </c>
    </row>
    <row r="116" spans="3:4" ht="15.75">
      <c r="C116" s="67" t="s">
        <v>188</v>
      </c>
      <c r="D116" s="124">
        <v>4</v>
      </c>
    </row>
    <row r="117" spans="3:4" ht="15.75">
      <c r="C117" s="67" t="s">
        <v>240</v>
      </c>
      <c r="D117" s="124">
        <v>4</v>
      </c>
    </row>
    <row r="118" spans="3:4" ht="15.75">
      <c r="C118" s="67" t="s">
        <v>309</v>
      </c>
      <c r="D118" s="124">
        <v>4</v>
      </c>
    </row>
    <row r="119" spans="3:4" ht="15.75">
      <c r="C119" s="67" t="s">
        <v>219</v>
      </c>
      <c r="D119" s="124">
        <v>4</v>
      </c>
    </row>
    <row r="120" spans="3:4" ht="15.75">
      <c r="C120" s="67" t="s">
        <v>444</v>
      </c>
      <c r="D120" s="124">
        <v>4</v>
      </c>
    </row>
    <row r="121" spans="3:4" ht="15.75">
      <c r="C121" s="67" t="s">
        <v>199</v>
      </c>
      <c r="D121" s="124">
        <v>4</v>
      </c>
    </row>
    <row r="122" spans="3:4" ht="15.75">
      <c r="C122" s="67" t="s">
        <v>260</v>
      </c>
      <c r="D122" s="124">
        <v>4</v>
      </c>
    </row>
    <row r="123" spans="3:4" ht="15.75">
      <c r="C123" s="67" t="s">
        <v>301</v>
      </c>
      <c r="D123" s="124">
        <v>4</v>
      </c>
    </row>
    <row r="124" spans="3:4" ht="15.75">
      <c r="C124" s="67" t="s">
        <v>220</v>
      </c>
      <c r="D124" s="124">
        <v>4</v>
      </c>
    </row>
    <row r="125" spans="3:4" ht="15.75">
      <c r="C125" s="67" t="s">
        <v>308</v>
      </c>
      <c r="D125" s="124">
        <v>4</v>
      </c>
    </row>
    <row r="126" spans="3:4" ht="15.75">
      <c r="C126" s="67" t="s">
        <v>366</v>
      </c>
      <c r="D126" s="124">
        <v>4</v>
      </c>
    </row>
    <row r="127" spans="3:4" ht="15.75">
      <c r="C127" s="67" t="s">
        <v>318</v>
      </c>
      <c r="D127" s="124">
        <v>4</v>
      </c>
    </row>
    <row r="128" spans="3:4" ht="15.75">
      <c r="C128" s="67" t="s">
        <v>343</v>
      </c>
      <c r="D128" s="124">
        <v>4</v>
      </c>
    </row>
    <row r="129" spans="3:4" ht="15.75">
      <c r="C129" s="67" t="s">
        <v>196</v>
      </c>
      <c r="D129" s="124">
        <v>4</v>
      </c>
    </row>
    <row r="130" spans="3:4" ht="15.75">
      <c r="C130" s="67" t="s">
        <v>353</v>
      </c>
      <c r="D130" s="124">
        <v>4</v>
      </c>
    </row>
    <row r="131" spans="3:4" ht="15.75">
      <c r="C131" s="67" t="s">
        <v>279</v>
      </c>
      <c r="D131" s="124">
        <v>4</v>
      </c>
    </row>
    <row r="132" spans="3:4" ht="15.75">
      <c r="C132" s="67" t="s">
        <v>390</v>
      </c>
      <c r="D132" s="124">
        <v>4</v>
      </c>
    </row>
    <row r="133" spans="3:4" ht="15.75">
      <c r="C133" s="67" t="s">
        <v>342</v>
      </c>
      <c r="D133" s="124">
        <v>4</v>
      </c>
    </row>
    <row r="134" spans="3:4" ht="15.75">
      <c r="C134" s="67" t="s">
        <v>191</v>
      </c>
      <c r="D134" s="124">
        <v>4</v>
      </c>
    </row>
    <row r="135" spans="3:4" ht="15.75">
      <c r="C135" s="67" t="s">
        <v>194</v>
      </c>
      <c r="D135" s="124">
        <v>4</v>
      </c>
    </row>
    <row r="136" spans="3:4" ht="15.75">
      <c r="C136" s="67" t="s">
        <v>372</v>
      </c>
      <c r="D136" s="124">
        <v>3</v>
      </c>
    </row>
    <row r="137" spans="3:4" ht="15.75">
      <c r="C137" s="67" t="s">
        <v>324</v>
      </c>
      <c r="D137" s="124">
        <v>3</v>
      </c>
    </row>
    <row r="138" spans="3:4" ht="15.75">
      <c r="C138" s="67" t="s">
        <v>181</v>
      </c>
      <c r="D138" s="124">
        <v>3</v>
      </c>
    </row>
    <row r="139" spans="3:4" ht="15.75">
      <c r="C139" s="67" t="s">
        <v>248</v>
      </c>
      <c r="D139" s="124">
        <v>3</v>
      </c>
    </row>
    <row r="140" spans="3:4" ht="15.75">
      <c r="C140" s="67" t="s">
        <v>218</v>
      </c>
      <c r="D140" s="124">
        <v>3</v>
      </c>
    </row>
    <row r="141" spans="3:4" ht="15.75">
      <c r="C141" s="67" t="s">
        <v>246</v>
      </c>
      <c r="D141" s="124">
        <v>3</v>
      </c>
    </row>
    <row r="142" spans="3:4" ht="15.75">
      <c r="C142" s="67" t="s">
        <v>261</v>
      </c>
      <c r="D142" s="124">
        <v>3</v>
      </c>
    </row>
    <row r="143" spans="3:4" ht="15.75">
      <c r="C143" s="67" t="s">
        <v>471</v>
      </c>
      <c r="D143" s="124">
        <v>3</v>
      </c>
    </row>
    <row r="144" spans="3:4" ht="15.75">
      <c r="C144" s="67" t="s">
        <v>265</v>
      </c>
      <c r="D144" s="124">
        <v>3</v>
      </c>
    </row>
    <row r="145" spans="3:4" ht="15.75">
      <c r="C145" s="67" t="s">
        <v>274</v>
      </c>
      <c r="D145" s="124">
        <v>3</v>
      </c>
    </row>
    <row r="146" spans="3:4" ht="15.75">
      <c r="C146" s="67" t="s">
        <v>257</v>
      </c>
      <c r="D146" s="124">
        <v>3</v>
      </c>
    </row>
    <row r="147" spans="3:4" ht="15.75">
      <c r="C147" s="67" t="s">
        <v>358</v>
      </c>
      <c r="D147" s="124">
        <v>3</v>
      </c>
    </row>
    <row r="148" spans="3:4" ht="15.75">
      <c r="C148" s="67" t="s">
        <v>383</v>
      </c>
      <c r="D148" s="124">
        <v>3</v>
      </c>
    </row>
    <row r="149" spans="3:4" ht="15.75">
      <c r="C149" s="67" t="s">
        <v>250</v>
      </c>
      <c r="D149" s="124">
        <v>3</v>
      </c>
    </row>
    <row r="150" spans="3:4" ht="15.75">
      <c r="C150" s="67" t="s">
        <v>210</v>
      </c>
      <c r="D150" s="124">
        <v>3</v>
      </c>
    </row>
    <row r="151" spans="3:4" ht="15.75">
      <c r="C151" s="67" t="s">
        <v>235</v>
      </c>
      <c r="D151" s="124">
        <v>3</v>
      </c>
    </row>
    <row r="152" spans="3:4" ht="15.75">
      <c r="C152" s="67" t="s">
        <v>223</v>
      </c>
      <c r="D152" s="124">
        <v>3</v>
      </c>
    </row>
    <row r="153" spans="3:4" ht="15.75">
      <c r="C153" s="67" t="s">
        <v>198</v>
      </c>
      <c r="D153" s="124">
        <v>3</v>
      </c>
    </row>
    <row r="154" spans="3:4" ht="15.75">
      <c r="C154" s="67" t="s">
        <v>176</v>
      </c>
      <c r="D154" s="124">
        <v>3</v>
      </c>
    </row>
    <row r="155" spans="3:4" ht="15.75">
      <c r="C155" s="67" t="s">
        <v>315</v>
      </c>
      <c r="D155" s="124">
        <v>3</v>
      </c>
    </row>
    <row r="156" spans="3:4" ht="15.75">
      <c r="C156" s="67" t="s">
        <v>286</v>
      </c>
      <c r="D156" s="124">
        <v>3</v>
      </c>
    </row>
    <row r="157" spans="3:4" ht="15.75">
      <c r="C157" s="67" t="s">
        <v>285</v>
      </c>
      <c r="D157" s="124">
        <v>3</v>
      </c>
    </row>
    <row r="158" spans="3:4" ht="15.75">
      <c r="C158" s="67" t="s">
        <v>272</v>
      </c>
      <c r="D158" s="124">
        <v>2</v>
      </c>
    </row>
    <row r="159" spans="3:4" ht="15.75">
      <c r="C159" s="67" t="s">
        <v>381</v>
      </c>
      <c r="D159" s="124">
        <v>2</v>
      </c>
    </row>
    <row r="160" spans="3:4" ht="15.75">
      <c r="C160" s="67" t="s">
        <v>485</v>
      </c>
      <c r="D160" s="124">
        <v>2</v>
      </c>
    </row>
    <row r="161" spans="3:4" ht="15.75">
      <c r="C161" s="67" t="s">
        <v>186</v>
      </c>
      <c r="D161" s="124">
        <v>2</v>
      </c>
    </row>
    <row r="162" spans="3:4" ht="15.75">
      <c r="C162" s="67" t="s">
        <v>244</v>
      </c>
      <c r="D162" s="124">
        <v>2</v>
      </c>
    </row>
    <row r="163" spans="3:4" ht="15.75">
      <c r="C163" s="67" t="s">
        <v>441</v>
      </c>
      <c r="D163" s="124">
        <v>2</v>
      </c>
    </row>
    <row r="164" spans="3:4" ht="15.75">
      <c r="C164" s="67" t="s">
        <v>312</v>
      </c>
      <c r="D164" s="124">
        <v>2</v>
      </c>
    </row>
    <row r="165" spans="3:4" ht="15.75">
      <c r="C165" s="67" t="s">
        <v>262</v>
      </c>
      <c r="D165" s="124">
        <v>2</v>
      </c>
    </row>
    <row r="166" spans="3:4" ht="15.75">
      <c r="C166" s="67" t="s">
        <v>234</v>
      </c>
      <c r="D166" s="124">
        <v>2</v>
      </c>
    </row>
    <row r="167" spans="3:4" ht="15.75">
      <c r="C167" s="67" t="s">
        <v>276</v>
      </c>
      <c r="D167" s="124">
        <v>2</v>
      </c>
    </row>
    <row r="168" spans="3:4" ht="15.75">
      <c r="C168" s="67" t="s">
        <v>492</v>
      </c>
      <c r="D168" s="124">
        <v>2</v>
      </c>
    </row>
    <row r="169" spans="3:4" ht="15.75">
      <c r="C169" s="67" t="s">
        <v>582</v>
      </c>
      <c r="D169" s="124">
        <v>2</v>
      </c>
    </row>
    <row r="170" spans="3:4" ht="15.75">
      <c r="C170" s="67" t="s">
        <v>583</v>
      </c>
      <c r="D170" s="124">
        <v>2</v>
      </c>
    </row>
    <row r="171" spans="3:4" ht="15.75">
      <c r="C171" s="67" t="s">
        <v>351</v>
      </c>
      <c r="D171" s="124">
        <v>2</v>
      </c>
    </row>
    <row r="172" spans="3:4" ht="15.75">
      <c r="C172" s="67" t="s">
        <v>271</v>
      </c>
      <c r="D172" s="124">
        <v>2</v>
      </c>
    </row>
    <row r="173" spans="3:4" ht="15.75">
      <c r="C173" s="67" t="s">
        <v>339</v>
      </c>
      <c r="D173" s="124">
        <v>2</v>
      </c>
    </row>
    <row r="174" spans="3:4" ht="15.75">
      <c r="C174" s="67" t="s">
        <v>478</v>
      </c>
      <c r="D174" s="124">
        <v>2</v>
      </c>
    </row>
    <row r="175" spans="3:4" ht="15.75">
      <c r="C175" s="67" t="s">
        <v>477</v>
      </c>
      <c r="D175" s="124">
        <v>2</v>
      </c>
    </row>
    <row r="176" spans="3:4" ht="15.75">
      <c r="C176" s="67" t="s">
        <v>370</v>
      </c>
      <c r="D176" s="124">
        <v>2</v>
      </c>
    </row>
    <row r="177" spans="3:4" ht="15.75">
      <c r="C177" s="67" t="s">
        <v>300</v>
      </c>
      <c r="D177" s="124">
        <v>2</v>
      </c>
    </row>
    <row r="178" spans="3:4" ht="15.75">
      <c r="C178" s="67" t="s">
        <v>277</v>
      </c>
      <c r="D178" s="124">
        <v>2</v>
      </c>
    </row>
    <row r="179" spans="3:4" ht="15.75">
      <c r="C179" s="67" t="s">
        <v>462</v>
      </c>
      <c r="D179" s="124">
        <v>2</v>
      </c>
    </row>
    <row r="180" spans="3:4" ht="15.75">
      <c r="C180" s="67" t="s">
        <v>282</v>
      </c>
      <c r="D180" s="124">
        <v>2</v>
      </c>
    </row>
    <row r="181" spans="3:4" ht="15.75">
      <c r="C181" s="67" t="s">
        <v>313</v>
      </c>
      <c r="D181" s="124">
        <v>2</v>
      </c>
    </row>
    <row r="182" spans="3:4" ht="15.75">
      <c r="C182" s="67" t="s">
        <v>374</v>
      </c>
      <c r="D182" s="124">
        <v>2</v>
      </c>
    </row>
    <row r="183" spans="3:4" ht="15.75">
      <c r="C183" s="67" t="s">
        <v>448</v>
      </c>
      <c r="D183" s="124">
        <v>2</v>
      </c>
    </row>
    <row r="184" spans="3:4" ht="15.75">
      <c r="C184" s="67" t="s">
        <v>316</v>
      </c>
      <c r="D184" s="124">
        <v>2</v>
      </c>
    </row>
    <row r="185" spans="3:4" ht="15.75">
      <c r="C185" s="67" t="s">
        <v>628</v>
      </c>
      <c r="D185" s="124">
        <v>2</v>
      </c>
    </row>
    <row r="186" spans="3:4" ht="15.75">
      <c r="C186" s="67" t="s">
        <v>349</v>
      </c>
      <c r="D186" s="124">
        <v>2</v>
      </c>
    </row>
    <row r="187" spans="3:4" ht="15.75">
      <c r="C187" s="67" t="s">
        <v>590</v>
      </c>
      <c r="D187" s="124">
        <v>2</v>
      </c>
    </row>
    <row r="188" spans="3:4" ht="15.75">
      <c r="C188" s="67" t="s">
        <v>319</v>
      </c>
      <c r="D188" s="124">
        <v>2</v>
      </c>
    </row>
    <row r="189" spans="3:4" ht="15.75">
      <c r="C189" s="67" t="s">
        <v>224</v>
      </c>
      <c r="D189" s="124">
        <v>2</v>
      </c>
    </row>
    <row r="190" spans="3:4" ht="15.75">
      <c r="C190" s="67" t="s">
        <v>252</v>
      </c>
      <c r="D190" s="124">
        <v>2</v>
      </c>
    </row>
    <row r="191" spans="3:4" ht="15.75">
      <c r="C191" s="67" t="s">
        <v>357</v>
      </c>
      <c r="D191" s="124">
        <v>2</v>
      </c>
    </row>
    <row r="192" spans="3:4" ht="15.75">
      <c r="C192" s="67" t="s">
        <v>227</v>
      </c>
      <c r="D192" s="124">
        <v>2</v>
      </c>
    </row>
    <row r="193" spans="3:4" ht="15.75">
      <c r="C193" s="67" t="s">
        <v>241</v>
      </c>
      <c r="D193" s="124">
        <v>2</v>
      </c>
    </row>
    <row r="194" spans="3:4" ht="15.75">
      <c r="C194" s="67" t="s">
        <v>288</v>
      </c>
      <c r="D194" s="124">
        <v>2</v>
      </c>
    </row>
    <row r="195" spans="3:4" ht="15.75">
      <c r="C195" s="67" t="s">
        <v>187</v>
      </c>
      <c r="D195" s="124">
        <v>2</v>
      </c>
    </row>
    <row r="196" spans="3:4" ht="15.75">
      <c r="C196" s="67" t="s">
        <v>322</v>
      </c>
      <c r="D196" s="124">
        <v>2</v>
      </c>
    </row>
    <row r="197" spans="3:4" ht="15.75">
      <c r="C197" s="67" t="s">
        <v>517</v>
      </c>
      <c r="D197" s="124">
        <v>2</v>
      </c>
    </row>
    <row r="198" spans="3:4" ht="15.75">
      <c r="C198" s="67" t="s">
        <v>331</v>
      </c>
      <c r="D198" s="124">
        <v>2</v>
      </c>
    </row>
    <row r="199" spans="3:4" ht="15.75">
      <c r="C199" s="67" t="s">
        <v>201</v>
      </c>
      <c r="D199" s="124">
        <v>2</v>
      </c>
    </row>
    <row r="200" spans="3:4" ht="15.75">
      <c r="C200" s="67" t="s">
        <v>208</v>
      </c>
      <c r="D200" s="124">
        <v>2</v>
      </c>
    </row>
    <row r="201" spans="3:4" ht="15.75">
      <c r="C201" s="67" t="s">
        <v>111</v>
      </c>
      <c r="D201" s="124">
        <v>2</v>
      </c>
    </row>
    <row r="202" spans="3:4" ht="15.75">
      <c r="C202" s="67" t="s">
        <v>470</v>
      </c>
      <c r="D202" s="124">
        <v>1</v>
      </c>
    </row>
    <row r="203" spans="3:4" ht="15.75">
      <c r="C203" s="67" t="s">
        <v>538</v>
      </c>
      <c r="D203" s="124">
        <v>1</v>
      </c>
    </row>
    <row r="204" spans="3:4" ht="15.75">
      <c r="C204" s="67" t="s">
        <v>530</v>
      </c>
      <c r="D204" s="124">
        <v>1</v>
      </c>
    </row>
    <row r="205" spans="3:4">
      <c r="C205" s="5" t="s">
        <v>305</v>
      </c>
      <c r="D205" s="6">
        <v>1</v>
      </c>
    </row>
    <row r="206" spans="3:4">
      <c r="C206" s="5" t="s">
        <v>423</v>
      </c>
      <c r="D206" s="6">
        <v>1</v>
      </c>
    </row>
    <row r="207" spans="3:4">
      <c r="C207" s="5" t="s">
        <v>623</v>
      </c>
      <c r="D207" s="6">
        <v>1</v>
      </c>
    </row>
    <row r="208" spans="3:4">
      <c r="C208" s="5" t="s">
        <v>247</v>
      </c>
      <c r="D208" s="6">
        <v>1</v>
      </c>
    </row>
    <row r="209" spans="3:4">
      <c r="C209" s="5" t="s">
        <v>447</v>
      </c>
      <c r="D209" s="6">
        <v>1</v>
      </c>
    </row>
    <row r="210" spans="3:4">
      <c r="C210" s="5" t="s">
        <v>548</v>
      </c>
      <c r="D210" s="6">
        <v>1</v>
      </c>
    </row>
    <row r="211" spans="3:4">
      <c r="C211" s="5" t="s">
        <v>831</v>
      </c>
      <c r="D211" s="6">
        <v>1</v>
      </c>
    </row>
    <row r="212" spans="3:4">
      <c r="C212" s="5" t="s">
        <v>624</v>
      </c>
      <c r="D212" s="6">
        <v>1</v>
      </c>
    </row>
    <row r="213" spans="3:4">
      <c r="C213" s="5" t="s">
        <v>328</v>
      </c>
      <c r="D213" s="6">
        <v>1</v>
      </c>
    </row>
    <row r="214" spans="3:4">
      <c r="C214" s="5" t="s">
        <v>320</v>
      </c>
      <c r="D214" s="6">
        <v>1</v>
      </c>
    </row>
    <row r="215" spans="3:4">
      <c r="C215" s="5" t="s">
        <v>297</v>
      </c>
      <c r="D215" s="6">
        <v>1</v>
      </c>
    </row>
    <row r="216" spans="3:4">
      <c r="C216" s="5" t="s">
        <v>243</v>
      </c>
      <c r="D216" s="6">
        <v>1</v>
      </c>
    </row>
    <row r="217" spans="3:4">
      <c r="C217" s="5" t="s">
        <v>411</v>
      </c>
      <c r="D217" s="6">
        <v>1</v>
      </c>
    </row>
    <row r="218" spans="3:4">
      <c r="C218" s="5" t="s">
        <v>586</v>
      </c>
      <c r="D218" s="6">
        <v>1</v>
      </c>
    </row>
    <row r="219" spans="3:4">
      <c r="C219" s="5" t="s">
        <v>314</v>
      </c>
      <c r="D219" s="6">
        <v>1</v>
      </c>
    </row>
    <row r="220" spans="3:4">
      <c r="C220" s="5" t="s">
        <v>221</v>
      </c>
      <c r="D220" s="6">
        <v>1</v>
      </c>
    </row>
    <row r="221" spans="3:4">
      <c r="C221" s="5" t="s">
        <v>373</v>
      </c>
      <c r="D221" s="6">
        <v>1</v>
      </c>
    </row>
    <row r="222" spans="3:4">
      <c r="C222" s="5" t="s">
        <v>463</v>
      </c>
      <c r="D222" s="6">
        <v>1</v>
      </c>
    </row>
    <row r="223" spans="3:4">
      <c r="C223" s="5" t="s">
        <v>281</v>
      </c>
      <c r="D223" s="6">
        <v>1</v>
      </c>
    </row>
    <row r="224" spans="3:4">
      <c r="C224" s="5" t="s">
        <v>503</v>
      </c>
      <c r="D224" s="6">
        <v>1</v>
      </c>
    </row>
    <row r="225" spans="3:4">
      <c r="C225" s="5" t="s">
        <v>437</v>
      </c>
      <c r="D225" s="6">
        <v>1</v>
      </c>
    </row>
    <row r="226" spans="3:4">
      <c r="C226" s="5" t="s">
        <v>362</v>
      </c>
      <c r="D226" s="6">
        <v>1</v>
      </c>
    </row>
    <row r="227" spans="3:4">
      <c r="C227" s="5" t="s">
        <v>460</v>
      </c>
      <c r="D227" s="6">
        <v>1</v>
      </c>
    </row>
    <row r="228" spans="3:4">
      <c r="C228" s="5" t="s">
        <v>563</v>
      </c>
      <c r="D228" s="6">
        <v>1</v>
      </c>
    </row>
    <row r="229" spans="3:4">
      <c r="C229" s="5" t="s">
        <v>452</v>
      </c>
      <c r="D229" s="6">
        <v>1</v>
      </c>
    </row>
    <row r="230" spans="3:4">
      <c r="C230" s="5" t="s">
        <v>445</v>
      </c>
      <c r="D230" s="6">
        <v>1</v>
      </c>
    </row>
    <row r="231" spans="3:4">
      <c r="C231" s="5" t="s">
        <v>535</v>
      </c>
      <c r="D231" s="6">
        <v>1</v>
      </c>
    </row>
    <row r="232" spans="3:4">
      <c r="C232" s="5" t="s">
        <v>233</v>
      </c>
      <c r="D232" s="6">
        <v>1</v>
      </c>
    </row>
    <row r="233" spans="3:4">
      <c r="C233" s="5" t="s">
        <v>352</v>
      </c>
      <c r="D233" s="6">
        <v>1</v>
      </c>
    </row>
    <row r="234" spans="3:4">
      <c r="C234" s="5" t="s">
        <v>310</v>
      </c>
      <c r="D234" s="6">
        <v>1</v>
      </c>
    </row>
    <row r="235" spans="3:4">
      <c r="C235" s="5" t="s">
        <v>264</v>
      </c>
      <c r="D235" s="6">
        <v>1</v>
      </c>
    </row>
    <row r="236" spans="3:4">
      <c r="C236" s="5" t="s">
        <v>175</v>
      </c>
      <c r="D236" s="6">
        <v>1</v>
      </c>
    </row>
    <row r="237" spans="3:4">
      <c r="C237" s="5" t="s">
        <v>334</v>
      </c>
      <c r="D237" s="6">
        <v>1</v>
      </c>
    </row>
    <row r="238" spans="3:4">
      <c r="C238" s="5" t="s">
        <v>525</v>
      </c>
      <c r="D238" s="6">
        <v>1</v>
      </c>
    </row>
    <row r="239" spans="3:4">
      <c r="C239" s="5" t="s">
        <v>415</v>
      </c>
      <c r="D239" s="6">
        <v>1</v>
      </c>
    </row>
    <row r="240" spans="3:4">
      <c r="C240" s="5" t="s">
        <v>363</v>
      </c>
      <c r="D240" s="6">
        <v>1</v>
      </c>
    </row>
    <row r="241" spans="3:4">
      <c r="C241" s="5" t="s">
        <v>440</v>
      </c>
      <c r="D241" s="6">
        <v>1</v>
      </c>
    </row>
    <row r="242" spans="3:4">
      <c r="C242" s="5" t="s">
        <v>558</v>
      </c>
      <c r="D242" s="6">
        <v>1</v>
      </c>
    </row>
    <row r="243" spans="3:4">
      <c r="C243" s="5" t="s">
        <v>226</v>
      </c>
      <c r="D243" s="6">
        <v>1</v>
      </c>
    </row>
    <row r="244" spans="3:4">
      <c r="C244" s="5" t="s">
        <v>258</v>
      </c>
      <c r="D244" s="6">
        <v>1</v>
      </c>
    </row>
    <row r="245" spans="3:4">
      <c r="C245" s="5" t="s">
        <v>649</v>
      </c>
      <c r="D245" s="6">
        <v>1</v>
      </c>
    </row>
    <row r="246" spans="3:4">
      <c r="C246" s="5" t="s">
        <v>544</v>
      </c>
      <c r="D246" s="6">
        <v>1</v>
      </c>
    </row>
    <row r="247" spans="3:4">
      <c r="C247" s="5" t="s">
        <v>267</v>
      </c>
      <c r="D247" s="6">
        <v>1</v>
      </c>
    </row>
    <row r="248" spans="3:4">
      <c r="C248" s="5" t="s">
        <v>532</v>
      </c>
      <c r="D248" s="6">
        <v>1</v>
      </c>
    </row>
    <row r="249" spans="3:4">
      <c r="C249" s="5" t="s">
        <v>603</v>
      </c>
      <c r="D249" s="6">
        <v>1</v>
      </c>
    </row>
    <row r="250" spans="3:4">
      <c r="C250" s="5" t="s">
        <v>664</v>
      </c>
      <c r="D250" s="6">
        <v>1</v>
      </c>
    </row>
    <row r="251" spans="3:4">
      <c r="C251" s="5" t="s">
        <v>412</v>
      </c>
      <c r="D251" s="6">
        <v>1</v>
      </c>
    </row>
    <row r="252" spans="3:4">
      <c r="C252" s="5" t="s">
        <v>425</v>
      </c>
      <c r="D252" s="6">
        <v>1</v>
      </c>
    </row>
    <row r="253" spans="3:4">
      <c r="C253" s="5" t="s">
        <v>491</v>
      </c>
      <c r="D253" s="6">
        <v>1</v>
      </c>
    </row>
    <row r="254" spans="3:4">
      <c r="C254" s="5" t="s">
        <v>618</v>
      </c>
      <c r="D254" s="6">
        <v>1</v>
      </c>
    </row>
    <row r="255" spans="3:4">
      <c r="C255" s="5" t="s">
        <v>303</v>
      </c>
      <c r="D255" s="6">
        <v>1</v>
      </c>
    </row>
    <row r="256" spans="3:4">
      <c r="C256" s="5" t="s">
        <v>580</v>
      </c>
      <c r="D256" s="6">
        <v>1</v>
      </c>
    </row>
    <row r="257" spans="3:4">
      <c r="C257" s="5" t="s">
        <v>522</v>
      </c>
      <c r="D257" s="6">
        <v>1</v>
      </c>
    </row>
    <row r="258" spans="3:4">
      <c r="C258" s="5" t="s">
        <v>294</v>
      </c>
      <c r="D258" s="6">
        <v>1</v>
      </c>
    </row>
    <row r="259" spans="3:4">
      <c r="C259" s="5" t="s">
        <v>360</v>
      </c>
      <c r="D259" s="6">
        <v>1</v>
      </c>
    </row>
    <row r="260" spans="3:4">
      <c r="C260" s="5" t="s">
        <v>365</v>
      </c>
      <c r="D260" s="6">
        <v>1</v>
      </c>
    </row>
    <row r="261" spans="3:4">
      <c r="C261" s="5" t="s">
        <v>571</v>
      </c>
      <c r="D261" s="6">
        <v>1</v>
      </c>
    </row>
    <row r="262" spans="3:4">
      <c r="C262" s="5" t="s">
        <v>516</v>
      </c>
      <c r="D262" s="6">
        <v>1</v>
      </c>
    </row>
    <row r="263" spans="3:4">
      <c r="C263" s="5" t="s">
        <v>465</v>
      </c>
      <c r="D263" s="6">
        <v>1</v>
      </c>
    </row>
    <row r="264" spans="3:4">
      <c r="C264" s="5" t="s">
        <v>473</v>
      </c>
      <c r="D264" s="6">
        <v>1</v>
      </c>
    </row>
    <row r="265" spans="3:4">
      <c r="C265" s="5" t="s">
        <v>402</v>
      </c>
      <c r="D265" s="6">
        <v>1</v>
      </c>
    </row>
    <row r="266" spans="3:4">
      <c r="C266" s="5" t="s">
        <v>284</v>
      </c>
      <c r="D266" s="6">
        <v>1</v>
      </c>
    </row>
    <row r="267" spans="3:4">
      <c r="C267" s="5" t="s">
        <v>419</v>
      </c>
      <c r="D267" s="6">
        <v>1</v>
      </c>
    </row>
    <row r="268" spans="3:4">
      <c r="C268" s="5" t="s">
        <v>531</v>
      </c>
      <c r="D268" s="6">
        <v>1</v>
      </c>
    </row>
    <row r="269" spans="3:4">
      <c r="C269" s="5" t="s">
        <v>545</v>
      </c>
      <c r="D269" s="6">
        <v>1</v>
      </c>
    </row>
    <row r="270" spans="3:4">
      <c r="C270" s="5" t="s">
        <v>344</v>
      </c>
      <c r="D270" s="6">
        <v>1</v>
      </c>
    </row>
    <row r="271" spans="3:4">
      <c r="C271" s="5" t="s">
        <v>420</v>
      </c>
      <c r="D271" s="6">
        <v>1</v>
      </c>
    </row>
    <row r="272" spans="3:4">
      <c r="C272" s="5" t="s">
        <v>490</v>
      </c>
      <c r="D272" s="6">
        <v>1</v>
      </c>
    </row>
    <row r="273" spans="3:4">
      <c r="C273" s="5" t="s">
        <v>512</v>
      </c>
      <c r="D273" s="6">
        <v>1</v>
      </c>
    </row>
    <row r="274" spans="3:4">
      <c r="C274" s="5" t="s">
        <v>502</v>
      </c>
      <c r="D274" s="6">
        <v>1</v>
      </c>
    </row>
    <row r="275" spans="3:4">
      <c r="C275" s="5" t="s">
        <v>336</v>
      </c>
      <c r="D275" s="6">
        <v>1</v>
      </c>
    </row>
    <row r="276" spans="3:4">
      <c r="C276" s="5" t="s">
        <v>406</v>
      </c>
      <c r="D276" s="6">
        <v>1</v>
      </c>
    </row>
    <row r="277" spans="3:4">
      <c r="C277" s="5" t="s">
        <v>498</v>
      </c>
      <c r="D277" s="6">
        <v>1</v>
      </c>
    </row>
    <row r="278" spans="3:4">
      <c r="C278" s="5" t="s">
        <v>389</v>
      </c>
      <c r="D278" s="6">
        <v>1</v>
      </c>
    </row>
    <row r="279" spans="3:4">
      <c r="C279" s="5" t="s">
        <v>475</v>
      </c>
      <c r="D279" s="6">
        <v>1</v>
      </c>
    </row>
    <row r="280" spans="3:4">
      <c r="C280" s="5" t="s">
        <v>230</v>
      </c>
      <c r="D280" s="6">
        <v>1</v>
      </c>
    </row>
    <row r="281" spans="3:4">
      <c r="C281" s="5" t="s">
        <v>392</v>
      </c>
      <c r="D281" s="6">
        <v>1</v>
      </c>
    </row>
    <row r="282" spans="3:4">
      <c r="C282" s="5" t="s">
        <v>595</v>
      </c>
      <c r="D282" s="6">
        <v>1</v>
      </c>
    </row>
    <row r="283" spans="3:4">
      <c r="C283" s="5" t="s">
        <v>791</v>
      </c>
      <c r="D283" s="6">
        <v>1</v>
      </c>
    </row>
    <row r="284" spans="3:4">
      <c r="C284" s="5" t="s">
        <v>805</v>
      </c>
      <c r="D284" s="6">
        <v>1</v>
      </c>
    </row>
    <row r="285" spans="3:4">
      <c r="C285" s="5" t="s">
        <v>598</v>
      </c>
      <c r="D285" s="6">
        <v>1</v>
      </c>
    </row>
    <row r="286" spans="3:4">
      <c r="C286" s="5" t="s">
        <v>449</v>
      </c>
      <c r="D286" s="6">
        <v>1</v>
      </c>
    </row>
    <row r="287" spans="3:4">
      <c r="C287" s="5" t="s">
        <v>417</v>
      </c>
      <c r="D287" s="6">
        <v>1</v>
      </c>
    </row>
    <row r="288" spans="3:4">
      <c r="C288" s="5" t="s">
        <v>648</v>
      </c>
      <c r="D288" s="6">
        <v>1</v>
      </c>
    </row>
    <row r="289" spans="3:4">
      <c r="C289" s="5" t="s">
        <v>367</v>
      </c>
      <c r="D289" s="6">
        <v>1</v>
      </c>
    </row>
    <row r="290" spans="3:4">
      <c r="C290" s="5" t="s">
        <v>416</v>
      </c>
      <c r="D290" s="6">
        <v>1</v>
      </c>
    </row>
    <row r="291" spans="3:4" ht="15.75" thickBot="1">
      <c r="C291" s="53" t="s">
        <v>238</v>
      </c>
      <c r="D291" s="90">
        <v>1</v>
      </c>
    </row>
  </sheetData>
  <mergeCells count="1">
    <mergeCell ref="B4:G4"/>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M393"/>
  <sheetViews>
    <sheetView workbookViewId="0">
      <selection activeCell="M24" sqref="M24"/>
    </sheetView>
  </sheetViews>
  <sheetFormatPr baseColWidth="10" defaultRowHeight="15"/>
  <cols>
    <col min="1" max="1" width="11.42578125" style="92"/>
    <col min="2" max="2" width="22.140625" style="92" customWidth="1"/>
    <col min="3" max="3" width="38.5703125" style="92" customWidth="1"/>
    <col min="4" max="4" width="20.42578125" style="92" customWidth="1"/>
    <col min="5" max="5" width="18.140625" style="92" customWidth="1"/>
    <col min="6" max="6" width="19.7109375" style="92" customWidth="1"/>
    <col min="7" max="7" width="49.140625" style="92" customWidth="1"/>
    <col min="8" max="16384" width="11.42578125" style="92"/>
  </cols>
  <sheetData>
    <row r="1" spans="1:13" ht="18.75">
      <c r="A1" s="207" t="str">
        <f>HYPERLINK("#'Carátula'!A1","Volver al menú")</f>
        <v>Volver al menú</v>
      </c>
    </row>
    <row r="4" spans="1:13" ht="18.75" customHeight="1">
      <c r="A4" s="137"/>
      <c r="B4" s="405" t="s">
        <v>1296</v>
      </c>
      <c r="C4" s="405"/>
      <c r="D4" s="405"/>
      <c r="E4" s="405"/>
      <c r="F4" s="405"/>
      <c r="G4" s="405"/>
    </row>
    <row r="5" spans="1:13" ht="15.75" thickBot="1"/>
    <row r="6" spans="1:13" ht="15.75" customHeight="1">
      <c r="A6" s="100"/>
      <c r="C6" s="138" t="s">
        <v>105</v>
      </c>
      <c r="D6" s="139" t="s">
        <v>31</v>
      </c>
      <c r="F6" s="406" t="s">
        <v>1295</v>
      </c>
      <c r="G6" s="407"/>
      <c r="H6" s="195"/>
      <c r="I6" s="195"/>
      <c r="J6" s="195"/>
      <c r="K6" s="195"/>
      <c r="L6" s="195"/>
      <c r="M6" s="195"/>
    </row>
    <row r="7" spans="1:13" ht="16.5" thickBot="1">
      <c r="C7" s="14" t="s">
        <v>34</v>
      </c>
      <c r="D7" s="140">
        <v>2351</v>
      </c>
      <c r="F7" s="408"/>
      <c r="G7" s="409"/>
      <c r="H7" s="195"/>
      <c r="I7" s="195"/>
      <c r="J7" s="195"/>
      <c r="K7" s="195"/>
      <c r="L7" s="195"/>
      <c r="M7" s="195"/>
    </row>
    <row r="8" spans="1:13" ht="15.75">
      <c r="C8" s="14" t="s">
        <v>33</v>
      </c>
      <c r="D8" s="140">
        <v>764</v>
      </c>
    </row>
    <row r="9" spans="1:13" ht="15.75">
      <c r="C9" s="14" t="s">
        <v>36</v>
      </c>
      <c r="D9" s="140">
        <v>200</v>
      </c>
    </row>
    <row r="10" spans="1:13" ht="15.75">
      <c r="C10" s="14" t="s">
        <v>35</v>
      </c>
      <c r="D10" s="140">
        <v>81</v>
      </c>
    </row>
    <row r="11" spans="1:13" ht="15.75">
      <c r="C11" s="14" t="s">
        <v>115</v>
      </c>
      <c r="D11" s="140">
        <v>39</v>
      </c>
    </row>
    <row r="12" spans="1:13" ht="15.75">
      <c r="C12" s="14" t="s">
        <v>117</v>
      </c>
      <c r="D12" s="140">
        <v>4</v>
      </c>
    </row>
    <row r="13" spans="1:13" ht="16.5" thickBot="1">
      <c r="C13" s="142" t="s">
        <v>38</v>
      </c>
      <c r="D13" s="143">
        <v>2</v>
      </c>
    </row>
    <row r="14" spans="1:13" ht="15.75">
      <c r="C14" s="31"/>
      <c r="D14" s="31"/>
    </row>
    <row r="15" spans="1:13" ht="15.75">
      <c r="C15" s="31"/>
      <c r="D15" s="31"/>
    </row>
    <row r="16" spans="1:13" ht="15.75">
      <c r="C16" s="128"/>
      <c r="D16" s="128"/>
    </row>
    <row r="17" spans="3:4" ht="15.75">
      <c r="C17" s="128"/>
      <c r="D17" s="128"/>
    </row>
    <row r="18" spans="3:4" ht="15" customHeight="1">
      <c r="C18" s="128"/>
      <c r="D18" s="128"/>
    </row>
    <row r="19" spans="3:4" ht="15" customHeight="1">
      <c r="C19" s="128"/>
      <c r="D19" s="128"/>
    </row>
    <row r="20" spans="3:4" ht="15" customHeight="1">
      <c r="C20" s="128"/>
      <c r="D20" s="128"/>
    </row>
    <row r="21" spans="3:4" ht="15" customHeight="1">
      <c r="C21" s="128"/>
      <c r="D21" s="128"/>
    </row>
    <row r="22" spans="3:4" ht="15.75" customHeight="1">
      <c r="C22" s="128"/>
      <c r="D22" s="128"/>
    </row>
    <row r="23" spans="3:4" ht="15.75">
      <c r="C23" s="128"/>
      <c r="D23" s="128"/>
    </row>
    <row r="24" spans="3:4" ht="15.75">
      <c r="C24" s="128"/>
      <c r="D24" s="128"/>
    </row>
    <row r="25" spans="3:4" ht="15.75">
      <c r="C25" s="128"/>
      <c r="D25" s="128"/>
    </row>
    <row r="26" spans="3:4" ht="15.75">
      <c r="C26" s="128"/>
      <c r="D26" s="128"/>
    </row>
    <row r="27" spans="3:4" ht="15.75">
      <c r="C27" s="128"/>
      <c r="D27" s="128"/>
    </row>
    <row r="28" spans="3:4" ht="15.75">
      <c r="C28" s="128"/>
      <c r="D28" s="128"/>
    </row>
    <row r="29" spans="3:4" ht="15.75">
      <c r="C29" s="128"/>
      <c r="D29" s="128"/>
    </row>
    <row r="30" spans="3:4" ht="15.75">
      <c r="C30" s="128"/>
      <c r="D30" s="128"/>
    </row>
    <row r="31" spans="3:4" ht="15.75">
      <c r="C31" s="128"/>
      <c r="D31" s="128"/>
    </row>
    <row r="32" spans="3:4" ht="15.75">
      <c r="C32" s="128"/>
      <c r="D32" s="128"/>
    </row>
    <row r="33" spans="3:4" ht="15.75">
      <c r="C33" s="128"/>
      <c r="D33" s="128"/>
    </row>
    <row r="34" spans="3:4" ht="15.75">
      <c r="C34" s="128"/>
      <c r="D34" s="128"/>
    </row>
    <row r="35" spans="3:4" ht="15.75">
      <c r="C35" s="128"/>
      <c r="D35" s="128"/>
    </row>
    <row r="36" spans="3:4" ht="15.75">
      <c r="C36" s="128"/>
      <c r="D36" s="128"/>
    </row>
    <row r="37" spans="3:4" ht="15.75">
      <c r="C37" s="128"/>
      <c r="D37" s="128"/>
    </row>
    <row r="38" spans="3:4" ht="15.75">
      <c r="C38" s="128"/>
      <c r="D38" s="128"/>
    </row>
    <row r="39" spans="3:4" ht="15.75">
      <c r="C39" s="128"/>
      <c r="D39" s="128"/>
    </row>
    <row r="40" spans="3:4" ht="15.75">
      <c r="C40" s="128"/>
      <c r="D40" s="128"/>
    </row>
    <row r="41" spans="3:4" ht="15.75">
      <c r="C41" s="128"/>
      <c r="D41" s="128"/>
    </row>
    <row r="42" spans="3:4" ht="15.75">
      <c r="C42" s="128"/>
      <c r="D42" s="128"/>
    </row>
    <row r="43" spans="3:4" ht="15.75">
      <c r="C43" s="128"/>
      <c r="D43" s="128"/>
    </row>
    <row r="44" spans="3:4" ht="15.75">
      <c r="C44" s="128"/>
      <c r="D44" s="128"/>
    </row>
    <row r="45" spans="3:4" ht="15.75">
      <c r="C45" s="128"/>
      <c r="D45" s="128"/>
    </row>
    <row r="46" spans="3:4" ht="15.75">
      <c r="C46" s="128"/>
      <c r="D46" s="128"/>
    </row>
    <row r="47" spans="3:4" ht="15.75">
      <c r="C47" s="128"/>
      <c r="D47" s="128"/>
    </row>
    <row r="48" spans="3:4" ht="15.75">
      <c r="C48" s="128"/>
      <c r="D48" s="128"/>
    </row>
    <row r="49" spans="2:5" ht="15.75">
      <c r="B49" s="1"/>
      <c r="C49" s="128"/>
      <c r="D49" s="128"/>
      <c r="E49" s="1"/>
    </row>
    <row r="50" spans="2:5" ht="15.75">
      <c r="B50" s="1"/>
      <c r="C50" s="128"/>
      <c r="D50" s="128"/>
      <c r="E50" s="1"/>
    </row>
    <row r="51" spans="2:5" ht="15.75">
      <c r="B51" s="1"/>
      <c r="C51" s="128"/>
      <c r="D51" s="128"/>
      <c r="E51" s="1"/>
    </row>
    <row r="52" spans="2:5" ht="15.75">
      <c r="B52" s="1"/>
      <c r="C52" s="128"/>
      <c r="D52" s="128"/>
      <c r="E52" s="1"/>
    </row>
    <row r="53" spans="2:5" ht="15.75">
      <c r="B53" s="1"/>
      <c r="C53" s="128"/>
      <c r="D53" s="128"/>
      <c r="E53" s="1"/>
    </row>
    <row r="54" spans="2:5" ht="15.75">
      <c r="B54" s="1"/>
      <c r="C54" s="128"/>
      <c r="D54" s="128"/>
      <c r="E54" s="1"/>
    </row>
    <row r="55" spans="2:5" ht="15.75">
      <c r="B55" s="1"/>
      <c r="C55" s="128"/>
      <c r="D55" s="128"/>
      <c r="E55" s="1"/>
    </row>
    <row r="56" spans="2:5" ht="15.75">
      <c r="B56" s="1"/>
      <c r="C56" s="128"/>
      <c r="D56" s="128"/>
      <c r="E56" s="1"/>
    </row>
    <row r="57" spans="2:5" ht="15.75">
      <c r="B57" s="1"/>
      <c r="C57" s="128"/>
      <c r="D57" s="128"/>
      <c r="E57" s="1"/>
    </row>
    <row r="58" spans="2:5" ht="15.75">
      <c r="B58" s="1"/>
      <c r="C58" s="128"/>
      <c r="D58" s="128"/>
      <c r="E58" s="1"/>
    </row>
    <row r="59" spans="2:5" ht="15.75">
      <c r="B59" s="1"/>
      <c r="C59" s="128"/>
      <c r="D59" s="128"/>
      <c r="E59" s="1"/>
    </row>
    <row r="60" spans="2:5" ht="15.75">
      <c r="B60" s="1"/>
      <c r="C60" s="128"/>
      <c r="D60" s="128"/>
      <c r="E60" s="1"/>
    </row>
    <row r="61" spans="2:5" ht="15.75">
      <c r="B61" s="1"/>
      <c r="C61" s="128"/>
      <c r="D61" s="128"/>
      <c r="E61" s="1"/>
    </row>
    <row r="62" spans="2:5" ht="15.75">
      <c r="B62" s="1"/>
      <c r="C62" s="128"/>
      <c r="D62" s="128"/>
      <c r="E62" s="1"/>
    </row>
    <row r="63" spans="2:5" ht="15.75">
      <c r="B63" s="1"/>
      <c r="C63" s="128"/>
      <c r="D63" s="128"/>
      <c r="E63" s="1"/>
    </row>
    <row r="64" spans="2:5" ht="15.75">
      <c r="B64" s="1"/>
      <c r="C64" s="128"/>
      <c r="D64" s="128"/>
      <c r="E64" s="1"/>
    </row>
    <row r="65" spans="2:5" ht="15.75">
      <c r="B65" s="1"/>
      <c r="C65" s="128"/>
      <c r="D65" s="128"/>
      <c r="E65" s="1"/>
    </row>
    <row r="66" spans="2:5" ht="15.75">
      <c r="B66" s="1"/>
      <c r="C66" s="128"/>
      <c r="D66" s="128"/>
      <c r="E66" s="1"/>
    </row>
    <row r="67" spans="2:5" ht="15.75">
      <c r="B67" s="1"/>
      <c r="C67" s="128"/>
      <c r="D67" s="128"/>
      <c r="E67" s="1"/>
    </row>
    <row r="68" spans="2:5" ht="15.75">
      <c r="B68" s="1"/>
      <c r="C68" s="128"/>
      <c r="D68" s="128"/>
      <c r="E68" s="1"/>
    </row>
    <row r="69" spans="2:5" ht="15.75">
      <c r="B69" s="1"/>
      <c r="C69" s="128"/>
      <c r="D69" s="128"/>
      <c r="E69" s="1"/>
    </row>
    <row r="70" spans="2:5" ht="15.75">
      <c r="B70" s="1"/>
      <c r="C70" s="128"/>
      <c r="D70" s="128"/>
      <c r="E70" s="1"/>
    </row>
    <row r="71" spans="2:5" ht="15.75">
      <c r="B71" s="1"/>
      <c r="C71" s="128"/>
      <c r="D71" s="128"/>
      <c r="E71" s="1"/>
    </row>
    <row r="72" spans="2:5" ht="15.75">
      <c r="B72" s="1"/>
      <c r="C72" s="128"/>
      <c r="D72" s="128"/>
      <c r="E72" s="1"/>
    </row>
    <row r="73" spans="2:5" ht="15.75">
      <c r="B73" s="1"/>
      <c r="C73" s="128"/>
      <c r="D73" s="128"/>
      <c r="E73" s="1"/>
    </row>
    <row r="74" spans="2:5" ht="15.75">
      <c r="B74" s="1"/>
      <c r="C74" s="128"/>
      <c r="D74" s="128"/>
      <c r="E74" s="1"/>
    </row>
    <row r="75" spans="2:5" ht="15.75">
      <c r="B75" s="1"/>
      <c r="C75" s="128"/>
      <c r="D75" s="128"/>
      <c r="E75" s="1"/>
    </row>
    <row r="76" spans="2:5" ht="15.75">
      <c r="B76" s="1"/>
      <c r="C76" s="128"/>
      <c r="D76" s="128"/>
      <c r="E76" s="1"/>
    </row>
    <row r="77" spans="2:5" ht="15.75">
      <c r="B77" s="1"/>
      <c r="C77" s="128"/>
      <c r="D77" s="128"/>
      <c r="E77" s="1"/>
    </row>
    <row r="78" spans="2:5" ht="15.75">
      <c r="B78" s="1"/>
      <c r="C78" s="128"/>
      <c r="D78" s="128"/>
      <c r="E78" s="1"/>
    </row>
    <row r="79" spans="2:5" ht="15.75">
      <c r="B79" s="1"/>
      <c r="C79" s="128"/>
      <c r="D79" s="128"/>
      <c r="E79" s="1"/>
    </row>
    <row r="80" spans="2:5" ht="15.75">
      <c r="B80" s="1"/>
      <c r="C80" s="128"/>
      <c r="D80" s="128"/>
      <c r="E80" s="1"/>
    </row>
    <row r="81" spans="2:5" ht="15.75">
      <c r="B81" s="1"/>
      <c r="C81" s="128"/>
      <c r="D81" s="128"/>
      <c r="E81" s="1"/>
    </row>
    <row r="82" spans="2:5" ht="15.75">
      <c r="B82" s="1"/>
      <c r="C82" s="128"/>
      <c r="D82" s="128"/>
      <c r="E82" s="1"/>
    </row>
    <row r="83" spans="2:5" ht="15.75">
      <c r="B83" s="1"/>
      <c r="C83" s="128"/>
      <c r="D83" s="128"/>
      <c r="E83" s="1"/>
    </row>
    <row r="84" spans="2:5" ht="15.75">
      <c r="B84" s="1"/>
      <c r="C84" s="128"/>
      <c r="D84" s="128"/>
      <c r="E84" s="1"/>
    </row>
    <row r="85" spans="2:5" ht="15.75">
      <c r="B85" s="1"/>
      <c r="C85" s="128"/>
      <c r="D85" s="128"/>
      <c r="E85" s="1"/>
    </row>
    <row r="86" spans="2:5" ht="15.75">
      <c r="B86" s="1"/>
      <c r="C86" s="128"/>
      <c r="D86" s="128"/>
      <c r="E86" s="1"/>
    </row>
    <row r="87" spans="2:5" ht="15.75">
      <c r="B87" s="1"/>
      <c r="C87" s="128"/>
      <c r="D87" s="128"/>
      <c r="E87" s="1"/>
    </row>
    <row r="88" spans="2:5" ht="15.75">
      <c r="B88" s="1"/>
      <c r="C88" s="128"/>
      <c r="D88" s="128"/>
      <c r="E88" s="1"/>
    </row>
    <row r="89" spans="2:5" ht="15.75">
      <c r="B89" s="1"/>
      <c r="C89" s="128"/>
      <c r="D89" s="128"/>
      <c r="E89" s="1"/>
    </row>
    <row r="90" spans="2:5" ht="15.75">
      <c r="B90" s="1"/>
      <c r="C90" s="128"/>
      <c r="D90" s="128"/>
      <c r="E90" s="1"/>
    </row>
    <row r="91" spans="2:5" ht="15.75">
      <c r="B91" s="1"/>
      <c r="C91" s="128"/>
      <c r="D91" s="128"/>
      <c r="E91" s="1"/>
    </row>
    <row r="92" spans="2:5" ht="15.75">
      <c r="B92" s="1"/>
      <c r="C92" s="128"/>
      <c r="D92" s="128"/>
      <c r="E92" s="1"/>
    </row>
    <row r="93" spans="2:5" ht="15.75">
      <c r="B93" s="1"/>
      <c r="C93" s="128"/>
      <c r="D93" s="128"/>
      <c r="E93" s="1"/>
    </row>
    <row r="94" spans="2:5" ht="15.75">
      <c r="B94" s="1"/>
      <c r="C94" s="31"/>
      <c r="D94" s="31"/>
      <c r="E94" s="1"/>
    </row>
    <row r="95" spans="2:5" ht="15.75">
      <c r="B95" s="1"/>
      <c r="C95" s="128"/>
      <c r="D95" s="128"/>
      <c r="E95" s="1"/>
    </row>
    <row r="96" spans="2:5" ht="15.75">
      <c r="C96" s="128"/>
      <c r="D96" s="128"/>
    </row>
    <row r="97" spans="3:4" ht="15.75">
      <c r="C97" s="128"/>
      <c r="D97" s="128"/>
    </row>
    <row r="98" spans="3:4" ht="15.75">
      <c r="C98" s="128"/>
      <c r="D98" s="128"/>
    </row>
    <row r="99" spans="3:4" ht="15.75">
      <c r="C99" s="128"/>
      <c r="D99" s="128"/>
    </row>
    <row r="100" spans="3:4" ht="15.75">
      <c r="C100" s="128"/>
      <c r="D100" s="128"/>
    </row>
    <row r="101" spans="3:4" ht="15.75">
      <c r="C101" s="128"/>
      <c r="D101" s="128"/>
    </row>
    <row r="102" spans="3:4" ht="15.75">
      <c r="C102" s="128"/>
      <c r="D102" s="128"/>
    </row>
    <row r="103" spans="3:4" ht="15.75">
      <c r="C103" s="128"/>
      <c r="D103" s="128"/>
    </row>
    <row r="104" spans="3:4" ht="15.75">
      <c r="C104" s="128"/>
      <c r="D104" s="128"/>
    </row>
    <row r="105" spans="3:4" ht="15.75">
      <c r="C105" s="128"/>
      <c r="D105" s="128"/>
    </row>
    <row r="106" spans="3:4" ht="15.75">
      <c r="C106" s="128"/>
      <c r="D106" s="128"/>
    </row>
    <row r="107" spans="3:4" ht="15.75">
      <c r="C107" s="128"/>
      <c r="D107" s="128"/>
    </row>
    <row r="108" spans="3:4" ht="15.75">
      <c r="C108" s="128"/>
      <c r="D108" s="128"/>
    </row>
    <row r="109" spans="3:4" ht="15.75">
      <c r="C109" s="128"/>
      <c r="D109" s="128"/>
    </row>
    <row r="110" spans="3:4" ht="15.75">
      <c r="C110" s="128"/>
      <c r="D110" s="128"/>
    </row>
    <row r="111" spans="3:4" ht="15.75">
      <c r="C111" s="128"/>
      <c r="D111" s="128"/>
    </row>
    <row r="112" spans="3:4" ht="15.75">
      <c r="C112" s="128"/>
      <c r="D112" s="128"/>
    </row>
    <row r="113" spans="3:4" ht="15.75">
      <c r="C113" s="128"/>
      <c r="D113" s="128"/>
    </row>
    <row r="114" spans="3:4" ht="15.75">
      <c r="C114" s="128"/>
      <c r="D114" s="128"/>
    </row>
    <row r="115" spans="3:4" ht="15.75">
      <c r="C115" s="128"/>
      <c r="D115" s="128"/>
    </row>
    <row r="116" spans="3:4" ht="15.75">
      <c r="C116" s="128"/>
      <c r="D116" s="128"/>
    </row>
    <row r="117" spans="3:4" ht="15.75">
      <c r="C117" s="128"/>
      <c r="D117" s="128"/>
    </row>
    <row r="118" spans="3:4" ht="15.75">
      <c r="C118" s="128"/>
      <c r="D118" s="128"/>
    </row>
    <row r="119" spans="3:4" ht="15.75">
      <c r="C119" s="128"/>
      <c r="D119" s="128"/>
    </row>
    <row r="120" spans="3:4" ht="15.75">
      <c r="C120" s="128"/>
      <c r="D120" s="128"/>
    </row>
    <row r="121" spans="3:4" ht="15.75">
      <c r="C121" s="128"/>
      <c r="D121" s="128"/>
    </row>
    <row r="122" spans="3:4" ht="15.75">
      <c r="C122" s="128"/>
      <c r="D122" s="128"/>
    </row>
    <row r="123" spans="3:4" ht="15.75">
      <c r="C123" s="128"/>
      <c r="D123" s="128"/>
    </row>
    <row r="124" spans="3:4" ht="15.75">
      <c r="C124" s="128"/>
      <c r="D124" s="128"/>
    </row>
    <row r="125" spans="3:4" ht="15.75">
      <c r="C125" s="128"/>
      <c r="D125" s="128"/>
    </row>
    <row r="126" spans="3:4" ht="15.75">
      <c r="C126" s="128"/>
      <c r="D126" s="128"/>
    </row>
    <row r="127" spans="3:4" ht="15.75">
      <c r="C127" s="128"/>
      <c r="D127" s="128"/>
    </row>
    <row r="128" spans="3:4" ht="15.75">
      <c r="C128" s="128"/>
      <c r="D128" s="128"/>
    </row>
    <row r="129" spans="3:4" ht="15.75">
      <c r="C129" s="128"/>
      <c r="D129" s="128"/>
    </row>
    <row r="130" spans="3:4" ht="15.75">
      <c r="C130" s="128"/>
      <c r="D130" s="128"/>
    </row>
    <row r="131" spans="3:4" ht="15.75">
      <c r="C131" s="128"/>
      <c r="D131" s="128"/>
    </row>
    <row r="132" spans="3:4" ht="15.75">
      <c r="C132" s="128"/>
      <c r="D132" s="128"/>
    </row>
    <row r="133" spans="3:4" ht="15.75">
      <c r="C133" s="128"/>
      <c r="D133" s="128"/>
    </row>
    <row r="134" spans="3:4" ht="15.75">
      <c r="C134" s="128"/>
      <c r="D134" s="128"/>
    </row>
    <row r="135" spans="3:4" ht="15.75">
      <c r="C135" s="128"/>
      <c r="D135" s="128"/>
    </row>
    <row r="136" spans="3:4" ht="15.75">
      <c r="C136" s="128"/>
      <c r="D136" s="128"/>
    </row>
    <row r="137" spans="3:4" ht="15.75">
      <c r="C137" s="128"/>
      <c r="D137" s="128"/>
    </row>
    <row r="138" spans="3:4" ht="15.75">
      <c r="C138" s="128"/>
      <c r="D138" s="128"/>
    </row>
    <row r="139" spans="3:4" ht="15.75">
      <c r="C139" s="128"/>
      <c r="D139" s="128"/>
    </row>
    <row r="140" spans="3:4" ht="15.75">
      <c r="C140" s="128"/>
      <c r="D140" s="128"/>
    </row>
    <row r="141" spans="3:4" ht="15.75">
      <c r="C141" s="128"/>
      <c r="D141" s="128"/>
    </row>
    <row r="142" spans="3:4" ht="15.75">
      <c r="C142" s="128"/>
      <c r="D142" s="128"/>
    </row>
    <row r="143" spans="3:4" ht="15.75">
      <c r="C143" s="128"/>
      <c r="D143" s="128"/>
    </row>
    <row r="144" spans="3:4" ht="15.75">
      <c r="C144" s="128"/>
      <c r="D144" s="128"/>
    </row>
    <row r="145" spans="3:4" ht="15.75">
      <c r="C145" s="128"/>
      <c r="D145" s="128"/>
    </row>
    <row r="146" spans="3:4" ht="15.75">
      <c r="C146" s="128"/>
      <c r="D146" s="128"/>
    </row>
    <row r="147" spans="3:4" ht="15.75">
      <c r="C147" s="128"/>
      <c r="D147" s="128"/>
    </row>
    <row r="148" spans="3:4" ht="15.75">
      <c r="C148" s="128"/>
      <c r="D148" s="128"/>
    </row>
    <row r="149" spans="3:4" ht="15.75">
      <c r="C149" s="128"/>
      <c r="D149" s="128"/>
    </row>
    <row r="150" spans="3:4" ht="15.75">
      <c r="C150" s="128"/>
      <c r="D150" s="128"/>
    </row>
    <row r="151" spans="3:4" ht="15.75">
      <c r="C151" s="128"/>
      <c r="D151" s="128"/>
    </row>
    <row r="152" spans="3:4" ht="15.75">
      <c r="C152" s="128"/>
      <c r="D152" s="128"/>
    </row>
    <row r="153" spans="3:4" ht="15.75">
      <c r="C153" s="128"/>
      <c r="D153" s="128"/>
    </row>
    <row r="154" spans="3:4" ht="15.75">
      <c r="C154" s="128"/>
      <c r="D154" s="128"/>
    </row>
    <row r="155" spans="3:4" ht="15.75">
      <c r="C155" s="128"/>
      <c r="D155" s="128"/>
    </row>
    <row r="156" spans="3:4" ht="15.75">
      <c r="C156" s="128"/>
      <c r="D156" s="128"/>
    </row>
    <row r="157" spans="3:4" ht="15.75">
      <c r="C157" s="128"/>
      <c r="D157" s="128"/>
    </row>
    <row r="158" spans="3:4" ht="15.75">
      <c r="C158" s="128"/>
      <c r="D158" s="128"/>
    </row>
    <row r="159" spans="3:4" ht="15.75">
      <c r="C159" s="128"/>
      <c r="D159" s="128"/>
    </row>
    <row r="160" spans="3:4" ht="15.75">
      <c r="C160" s="128"/>
      <c r="D160" s="128"/>
    </row>
    <row r="161" spans="3:4" ht="15.75">
      <c r="C161" s="128"/>
      <c r="D161" s="128"/>
    </row>
    <row r="162" spans="3:4" ht="15.75">
      <c r="C162" s="128"/>
      <c r="D162" s="128"/>
    </row>
    <row r="163" spans="3:4" ht="15.75">
      <c r="C163" s="128"/>
      <c r="D163" s="128"/>
    </row>
    <row r="164" spans="3:4" ht="15.75">
      <c r="C164" s="128"/>
      <c r="D164" s="128"/>
    </row>
    <row r="165" spans="3:4" ht="15.75">
      <c r="C165" s="128"/>
      <c r="D165" s="128"/>
    </row>
    <row r="166" spans="3:4" ht="15.75">
      <c r="C166" s="128"/>
      <c r="D166" s="128"/>
    </row>
    <row r="167" spans="3:4" ht="15.75">
      <c r="C167" s="128"/>
      <c r="D167" s="128"/>
    </row>
    <row r="168" spans="3:4" ht="15.75">
      <c r="C168" s="128"/>
      <c r="D168" s="128"/>
    </row>
    <row r="169" spans="3:4" ht="15.75">
      <c r="C169" s="128"/>
      <c r="D169" s="128"/>
    </row>
    <row r="170" spans="3:4" ht="15.75">
      <c r="C170" s="128"/>
      <c r="D170" s="128"/>
    </row>
    <row r="171" spans="3:4" ht="15.75">
      <c r="C171" s="128"/>
      <c r="D171" s="128"/>
    </row>
    <row r="172" spans="3:4" ht="15.75">
      <c r="C172" s="128"/>
      <c r="D172" s="128"/>
    </row>
    <row r="173" spans="3:4" ht="15.75">
      <c r="C173" s="128"/>
      <c r="D173" s="128"/>
    </row>
    <row r="174" spans="3:4" ht="15.75">
      <c r="C174" s="128"/>
      <c r="D174" s="128"/>
    </row>
    <row r="175" spans="3:4" ht="15.75">
      <c r="C175" s="128"/>
      <c r="D175" s="128"/>
    </row>
    <row r="176" spans="3:4" ht="15.75">
      <c r="C176" s="128"/>
      <c r="D176" s="128"/>
    </row>
    <row r="177" spans="3:4" ht="15.75">
      <c r="C177" s="128"/>
      <c r="D177" s="128"/>
    </row>
    <row r="178" spans="3:4" ht="15.75">
      <c r="C178" s="128"/>
      <c r="D178" s="128"/>
    </row>
    <row r="179" spans="3:4" ht="15.75">
      <c r="C179" s="128"/>
      <c r="D179" s="128"/>
    </row>
    <row r="180" spans="3:4" ht="15.75">
      <c r="C180" s="128"/>
      <c r="D180" s="128"/>
    </row>
    <row r="181" spans="3:4" ht="15.75">
      <c r="C181" s="128"/>
      <c r="D181" s="128"/>
    </row>
    <row r="182" spans="3:4" ht="15.75">
      <c r="C182" s="128"/>
      <c r="D182" s="128"/>
    </row>
    <row r="183" spans="3:4" ht="15.75">
      <c r="C183" s="128"/>
      <c r="D183" s="128"/>
    </row>
    <row r="184" spans="3:4" ht="15.75">
      <c r="C184" s="128"/>
      <c r="D184" s="128"/>
    </row>
    <row r="185" spans="3:4" ht="15.75">
      <c r="C185" s="128"/>
      <c r="D185" s="128"/>
    </row>
    <row r="186" spans="3:4" ht="15.75">
      <c r="C186" s="128"/>
      <c r="D186" s="128"/>
    </row>
    <row r="187" spans="3:4" ht="15.75">
      <c r="C187" s="128"/>
      <c r="D187" s="128"/>
    </row>
    <row r="188" spans="3:4" ht="15.75">
      <c r="C188" s="128"/>
      <c r="D188" s="128"/>
    </row>
    <row r="189" spans="3:4" ht="15.75">
      <c r="C189" s="128"/>
      <c r="D189" s="128"/>
    </row>
    <row r="190" spans="3:4" ht="15.75">
      <c r="C190" s="128"/>
      <c r="D190" s="128"/>
    </row>
    <row r="191" spans="3:4" ht="15.75">
      <c r="C191" s="128"/>
      <c r="D191" s="128"/>
    </row>
    <row r="192" spans="3:4" ht="15.75">
      <c r="C192" s="128"/>
      <c r="D192" s="128"/>
    </row>
    <row r="193" spans="3:4" ht="15.75">
      <c r="C193" s="128"/>
      <c r="D193" s="128"/>
    </row>
    <row r="194" spans="3:4" ht="15.75">
      <c r="C194" s="128"/>
      <c r="D194" s="128"/>
    </row>
    <row r="195" spans="3:4" ht="15.75">
      <c r="C195" s="128"/>
      <c r="D195" s="128"/>
    </row>
    <row r="196" spans="3:4" ht="15.75">
      <c r="C196" s="128"/>
      <c r="D196" s="128"/>
    </row>
    <row r="197" spans="3:4" ht="15.75">
      <c r="C197" s="128"/>
      <c r="D197" s="128"/>
    </row>
    <row r="198" spans="3:4" ht="15.75">
      <c r="C198" s="128"/>
      <c r="D198" s="128"/>
    </row>
    <row r="199" spans="3:4" ht="15.75">
      <c r="C199" s="128"/>
      <c r="D199" s="128"/>
    </row>
    <row r="200" spans="3:4" ht="15.75">
      <c r="C200" s="128"/>
      <c r="D200" s="128"/>
    </row>
    <row r="201" spans="3:4" ht="15.75">
      <c r="C201" s="128"/>
      <c r="D201" s="128"/>
    </row>
    <row r="202" spans="3:4" ht="15.75">
      <c r="C202" s="128"/>
      <c r="D202" s="128"/>
    </row>
    <row r="203" spans="3:4" ht="15.75">
      <c r="C203" s="128"/>
      <c r="D203" s="128"/>
    </row>
    <row r="204" spans="3:4" ht="15.75">
      <c r="C204" s="128"/>
      <c r="D204" s="128"/>
    </row>
    <row r="205" spans="3:4">
      <c r="C205" s="1"/>
      <c r="D205" s="1"/>
    </row>
    <row r="206" spans="3:4">
      <c r="C206" s="1"/>
      <c r="D206" s="1"/>
    </row>
    <row r="207" spans="3:4">
      <c r="C207" s="1"/>
      <c r="D207" s="1"/>
    </row>
    <row r="208" spans="3:4">
      <c r="C208" s="1"/>
      <c r="D208" s="1"/>
    </row>
    <row r="209" spans="3:4">
      <c r="C209" s="1"/>
      <c r="D209" s="1"/>
    </row>
    <row r="210" spans="3:4">
      <c r="C210" s="1"/>
      <c r="D210" s="1"/>
    </row>
    <row r="211" spans="3:4">
      <c r="C211" s="1"/>
      <c r="D211" s="1"/>
    </row>
    <row r="212" spans="3:4">
      <c r="C212" s="1"/>
      <c r="D212" s="1"/>
    </row>
    <row r="213" spans="3:4">
      <c r="C213" s="1"/>
      <c r="D213" s="1"/>
    </row>
    <row r="214" spans="3:4">
      <c r="C214" s="1"/>
      <c r="D214" s="1"/>
    </row>
    <row r="215" spans="3:4">
      <c r="C215" s="1"/>
      <c r="D215" s="1"/>
    </row>
    <row r="216" spans="3:4">
      <c r="C216" s="1"/>
      <c r="D216" s="1"/>
    </row>
    <row r="217" spans="3:4">
      <c r="C217" s="1"/>
      <c r="D217" s="1"/>
    </row>
    <row r="218" spans="3:4">
      <c r="C218" s="1"/>
      <c r="D218" s="1"/>
    </row>
    <row r="219" spans="3:4">
      <c r="C219" s="1"/>
      <c r="D219" s="1"/>
    </row>
    <row r="220" spans="3:4">
      <c r="C220" s="1"/>
      <c r="D220" s="1"/>
    </row>
    <row r="221" spans="3:4">
      <c r="C221" s="1"/>
      <c r="D221" s="1"/>
    </row>
    <row r="222" spans="3:4">
      <c r="C222" s="1"/>
      <c r="D222" s="1"/>
    </row>
    <row r="223" spans="3:4">
      <c r="C223" s="1"/>
      <c r="D223" s="1"/>
    </row>
    <row r="224" spans="3:4">
      <c r="C224" s="1"/>
      <c r="D224" s="1"/>
    </row>
    <row r="225" spans="3:4">
      <c r="C225" s="1"/>
      <c r="D225" s="1"/>
    </row>
    <row r="226" spans="3:4">
      <c r="C226" s="1"/>
      <c r="D226" s="1"/>
    </row>
    <row r="227" spans="3:4">
      <c r="C227" s="1"/>
      <c r="D227" s="1"/>
    </row>
    <row r="228" spans="3:4">
      <c r="C228" s="1"/>
      <c r="D228" s="1"/>
    </row>
    <row r="229" spans="3:4">
      <c r="C229" s="1"/>
      <c r="D229" s="1"/>
    </row>
    <row r="230" spans="3:4">
      <c r="C230" s="1"/>
      <c r="D230" s="1"/>
    </row>
    <row r="231" spans="3:4">
      <c r="C231" s="1"/>
      <c r="D231" s="1"/>
    </row>
    <row r="232" spans="3:4">
      <c r="C232" s="1"/>
      <c r="D232" s="1"/>
    </row>
    <row r="233" spans="3:4">
      <c r="C233" s="1"/>
      <c r="D233" s="1"/>
    </row>
    <row r="234" spans="3:4">
      <c r="C234" s="1"/>
      <c r="D234" s="1"/>
    </row>
    <row r="235" spans="3:4">
      <c r="C235" s="1"/>
      <c r="D235" s="1"/>
    </row>
    <row r="236" spans="3:4">
      <c r="C236" s="1"/>
      <c r="D236" s="1"/>
    </row>
    <row r="237" spans="3:4">
      <c r="C237" s="1"/>
      <c r="D237" s="1"/>
    </row>
    <row r="238" spans="3:4">
      <c r="C238" s="1"/>
      <c r="D238" s="1"/>
    </row>
    <row r="239" spans="3:4">
      <c r="C239" s="1"/>
      <c r="D239" s="1"/>
    </row>
    <row r="240" spans="3:4">
      <c r="C240" s="1"/>
      <c r="D240" s="1"/>
    </row>
    <row r="241" spans="3:4">
      <c r="C241" s="1"/>
      <c r="D241" s="1"/>
    </row>
    <row r="242" spans="3:4">
      <c r="C242" s="1"/>
      <c r="D242" s="1"/>
    </row>
    <row r="243" spans="3:4">
      <c r="C243" s="1"/>
      <c r="D243" s="1"/>
    </row>
    <row r="244" spans="3:4">
      <c r="C244" s="1"/>
      <c r="D244" s="1"/>
    </row>
    <row r="245" spans="3:4">
      <c r="C245" s="1"/>
      <c r="D245" s="1"/>
    </row>
    <row r="246" spans="3:4">
      <c r="C246" s="1"/>
      <c r="D246" s="1"/>
    </row>
    <row r="247" spans="3:4">
      <c r="C247" s="1"/>
      <c r="D247" s="1"/>
    </row>
    <row r="248" spans="3:4">
      <c r="C248" s="1"/>
      <c r="D248" s="1"/>
    </row>
    <row r="249" spans="3:4">
      <c r="C249" s="1"/>
      <c r="D249" s="1"/>
    </row>
    <row r="250" spans="3:4">
      <c r="C250" s="1"/>
      <c r="D250" s="1"/>
    </row>
    <row r="251" spans="3:4">
      <c r="C251" s="1"/>
      <c r="D251" s="1"/>
    </row>
    <row r="252" spans="3:4">
      <c r="C252" s="1"/>
      <c r="D252" s="1"/>
    </row>
    <row r="253" spans="3:4">
      <c r="C253" s="1"/>
      <c r="D253" s="1"/>
    </row>
    <row r="254" spans="3:4">
      <c r="C254" s="1"/>
      <c r="D254" s="1"/>
    </row>
    <row r="255" spans="3:4">
      <c r="C255" s="1"/>
      <c r="D255" s="1"/>
    </row>
    <row r="256" spans="3:4">
      <c r="C256" s="1"/>
      <c r="D256" s="1"/>
    </row>
    <row r="257" spans="3:4">
      <c r="C257" s="1"/>
      <c r="D257" s="1"/>
    </row>
    <row r="258" spans="3:4">
      <c r="C258" s="1"/>
      <c r="D258" s="1"/>
    </row>
    <row r="259" spans="3:4">
      <c r="C259" s="1"/>
      <c r="D259" s="1"/>
    </row>
    <row r="260" spans="3:4">
      <c r="C260" s="1"/>
      <c r="D260" s="1"/>
    </row>
    <row r="261" spans="3:4">
      <c r="C261" s="1"/>
      <c r="D261" s="1"/>
    </row>
    <row r="262" spans="3:4">
      <c r="C262" s="1"/>
      <c r="D262" s="1"/>
    </row>
    <row r="263" spans="3:4">
      <c r="C263" s="1"/>
      <c r="D263" s="1"/>
    </row>
    <row r="264" spans="3:4">
      <c r="C264" s="1"/>
      <c r="D264" s="1"/>
    </row>
    <row r="265" spans="3:4">
      <c r="C265" s="1"/>
      <c r="D265" s="1"/>
    </row>
    <row r="266" spans="3:4">
      <c r="C266" s="1"/>
      <c r="D266" s="1"/>
    </row>
    <row r="267" spans="3:4">
      <c r="C267" s="1"/>
      <c r="D267" s="1"/>
    </row>
    <row r="268" spans="3:4">
      <c r="C268" s="1"/>
      <c r="D268" s="1"/>
    </row>
    <row r="269" spans="3:4">
      <c r="C269" s="1"/>
      <c r="D269" s="1"/>
    </row>
    <row r="270" spans="3:4">
      <c r="C270" s="1"/>
      <c r="D270" s="1"/>
    </row>
    <row r="271" spans="3:4">
      <c r="C271" s="1"/>
      <c r="D271" s="1"/>
    </row>
    <row r="272" spans="3:4">
      <c r="C272" s="1"/>
      <c r="D272" s="1"/>
    </row>
    <row r="273" spans="3:4">
      <c r="C273" s="1"/>
      <c r="D273" s="1"/>
    </row>
    <row r="274" spans="3:4">
      <c r="C274" s="1"/>
      <c r="D274" s="1"/>
    </row>
    <row r="275" spans="3:4">
      <c r="C275" s="1"/>
      <c r="D275" s="1"/>
    </row>
    <row r="276" spans="3:4">
      <c r="C276" s="1"/>
      <c r="D276" s="1"/>
    </row>
    <row r="277" spans="3:4">
      <c r="C277" s="1"/>
      <c r="D277" s="1"/>
    </row>
    <row r="278" spans="3:4">
      <c r="C278" s="1"/>
      <c r="D278" s="1"/>
    </row>
    <row r="279" spans="3:4">
      <c r="C279" s="1"/>
      <c r="D279" s="1"/>
    </row>
    <row r="280" spans="3:4">
      <c r="C280" s="1"/>
      <c r="D280" s="1"/>
    </row>
    <row r="281" spans="3:4">
      <c r="C281" s="1"/>
      <c r="D281" s="1"/>
    </row>
    <row r="282" spans="3:4">
      <c r="C282" s="1"/>
      <c r="D282" s="1"/>
    </row>
    <row r="283" spans="3:4">
      <c r="C283" s="1"/>
      <c r="D283" s="1"/>
    </row>
    <row r="284" spans="3:4">
      <c r="C284" s="1"/>
      <c r="D284" s="1"/>
    </row>
    <row r="285" spans="3:4">
      <c r="C285" s="1"/>
      <c r="D285" s="1"/>
    </row>
    <row r="286" spans="3:4">
      <c r="C286" s="1"/>
      <c r="D286" s="1"/>
    </row>
    <row r="287" spans="3:4">
      <c r="C287" s="1"/>
      <c r="D287" s="1"/>
    </row>
    <row r="288" spans="3:4">
      <c r="C288" s="1"/>
      <c r="D288" s="1"/>
    </row>
    <row r="289" spans="3:4">
      <c r="C289" s="1"/>
      <c r="D289" s="1"/>
    </row>
    <row r="290" spans="3:4">
      <c r="C290" s="1"/>
      <c r="D290" s="1"/>
    </row>
    <row r="291" spans="3:4">
      <c r="C291" s="1"/>
      <c r="D291" s="1"/>
    </row>
    <row r="292" spans="3:4">
      <c r="C292" s="1"/>
      <c r="D292" s="1"/>
    </row>
    <row r="293" spans="3:4">
      <c r="C293" s="1"/>
      <c r="D293" s="1"/>
    </row>
    <row r="294" spans="3:4">
      <c r="C294" s="1"/>
      <c r="D294" s="1"/>
    </row>
    <row r="295" spans="3:4">
      <c r="C295" s="1"/>
      <c r="D295" s="1"/>
    </row>
    <row r="296" spans="3:4">
      <c r="C296" s="1"/>
      <c r="D296" s="1"/>
    </row>
    <row r="297" spans="3:4">
      <c r="C297" s="1"/>
      <c r="D297" s="1"/>
    </row>
    <row r="298" spans="3:4">
      <c r="C298" s="1"/>
      <c r="D298" s="1"/>
    </row>
    <row r="299" spans="3:4">
      <c r="C299" s="1"/>
      <c r="D299" s="1"/>
    </row>
    <row r="300" spans="3:4">
      <c r="C300" s="1"/>
      <c r="D300" s="1"/>
    </row>
    <row r="301" spans="3:4">
      <c r="C301" s="1"/>
      <c r="D301" s="1"/>
    </row>
    <row r="302" spans="3:4">
      <c r="C302" s="1"/>
      <c r="D302" s="1"/>
    </row>
    <row r="303" spans="3:4">
      <c r="C303" s="1"/>
      <c r="D303" s="1"/>
    </row>
    <row r="304" spans="3:4">
      <c r="C304" s="1"/>
      <c r="D304" s="1"/>
    </row>
    <row r="305" spans="3:4">
      <c r="C305" s="1"/>
      <c r="D305" s="1"/>
    </row>
    <row r="306" spans="3:4">
      <c r="C306" s="1"/>
      <c r="D306" s="1"/>
    </row>
    <row r="307" spans="3:4">
      <c r="C307" s="1"/>
      <c r="D307" s="1"/>
    </row>
    <row r="308" spans="3:4">
      <c r="C308" s="1"/>
      <c r="D308" s="1"/>
    </row>
    <row r="309" spans="3:4">
      <c r="C309" s="1"/>
      <c r="D309" s="1"/>
    </row>
    <row r="310" spans="3:4">
      <c r="C310" s="1"/>
      <c r="D310" s="1"/>
    </row>
    <row r="311" spans="3:4">
      <c r="C311" s="1"/>
      <c r="D311" s="1"/>
    </row>
    <row r="312" spans="3:4">
      <c r="C312" s="1"/>
      <c r="D312" s="1"/>
    </row>
    <row r="313" spans="3:4">
      <c r="C313" s="1"/>
      <c r="D313" s="1"/>
    </row>
    <row r="314" spans="3:4">
      <c r="C314" s="1"/>
      <c r="D314" s="1"/>
    </row>
    <row r="315" spans="3:4">
      <c r="C315" s="1"/>
      <c r="D315" s="1"/>
    </row>
    <row r="316" spans="3:4">
      <c r="C316" s="1"/>
      <c r="D316" s="1"/>
    </row>
    <row r="317" spans="3:4">
      <c r="C317" s="1"/>
      <c r="D317" s="1"/>
    </row>
    <row r="318" spans="3:4">
      <c r="C318" s="1"/>
      <c r="D318" s="1"/>
    </row>
    <row r="319" spans="3:4">
      <c r="C319" s="1"/>
      <c r="D319" s="1"/>
    </row>
    <row r="320" spans="3:4">
      <c r="C320" s="1"/>
      <c r="D320" s="1"/>
    </row>
    <row r="321" spans="3:4">
      <c r="C321" s="1"/>
      <c r="D321" s="1"/>
    </row>
    <row r="322" spans="3:4">
      <c r="C322" s="1"/>
      <c r="D322" s="1"/>
    </row>
    <row r="323" spans="3:4">
      <c r="C323" s="1"/>
      <c r="D323" s="1"/>
    </row>
    <row r="324" spans="3:4">
      <c r="C324" s="1"/>
      <c r="D324" s="1"/>
    </row>
    <row r="325" spans="3:4">
      <c r="C325" s="1"/>
      <c r="D325" s="1"/>
    </row>
    <row r="326" spans="3:4">
      <c r="C326" s="1"/>
      <c r="D326" s="1"/>
    </row>
    <row r="327" spans="3:4">
      <c r="C327" s="1"/>
      <c r="D327" s="1"/>
    </row>
    <row r="328" spans="3:4">
      <c r="C328" s="1"/>
      <c r="D328" s="1"/>
    </row>
    <row r="329" spans="3:4">
      <c r="C329" s="1"/>
      <c r="D329" s="1"/>
    </row>
    <row r="330" spans="3:4">
      <c r="C330" s="1"/>
      <c r="D330" s="1"/>
    </row>
    <row r="331" spans="3:4">
      <c r="C331" s="1"/>
      <c r="D331" s="1"/>
    </row>
    <row r="332" spans="3:4">
      <c r="C332" s="1"/>
      <c r="D332" s="1"/>
    </row>
    <row r="333" spans="3:4">
      <c r="C333" s="1"/>
      <c r="D333" s="1"/>
    </row>
    <row r="334" spans="3:4">
      <c r="C334" s="1"/>
      <c r="D334" s="1"/>
    </row>
    <row r="335" spans="3:4">
      <c r="C335" s="1"/>
      <c r="D335" s="1"/>
    </row>
    <row r="336" spans="3:4">
      <c r="C336" s="1"/>
      <c r="D336" s="1"/>
    </row>
    <row r="337" spans="3:4">
      <c r="C337" s="1"/>
      <c r="D337" s="1"/>
    </row>
    <row r="338" spans="3:4">
      <c r="C338" s="1"/>
      <c r="D338" s="1"/>
    </row>
    <row r="339" spans="3:4">
      <c r="C339" s="1"/>
      <c r="D339" s="1"/>
    </row>
    <row r="340" spans="3:4">
      <c r="C340" s="1"/>
      <c r="D340" s="1"/>
    </row>
    <row r="341" spans="3:4">
      <c r="C341" s="1"/>
      <c r="D341" s="1"/>
    </row>
    <row r="342" spans="3:4">
      <c r="C342" s="1"/>
      <c r="D342" s="1"/>
    </row>
    <row r="343" spans="3:4">
      <c r="C343" s="1"/>
      <c r="D343" s="1"/>
    </row>
    <row r="344" spans="3:4">
      <c r="C344" s="1"/>
      <c r="D344" s="1"/>
    </row>
    <row r="345" spans="3:4">
      <c r="C345" s="1"/>
      <c r="D345" s="1"/>
    </row>
    <row r="346" spans="3:4">
      <c r="C346" s="1"/>
      <c r="D346" s="1"/>
    </row>
    <row r="347" spans="3:4">
      <c r="C347" s="1"/>
      <c r="D347" s="1"/>
    </row>
    <row r="348" spans="3:4">
      <c r="C348" s="1"/>
      <c r="D348" s="1"/>
    </row>
    <row r="349" spans="3:4">
      <c r="C349" s="1"/>
      <c r="D349" s="1"/>
    </row>
    <row r="350" spans="3:4">
      <c r="C350" s="1"/>
      <c r="D350" s="1"/>
    </row>
    <row r="351" spans="3:4">
      <c r="C351" s="1"/>
      <c r="D351" s="1"/>
    </row>
    <row r="352" spans="3:4">
      <c r="C352" s="1"/>
      <c r="D352" s="1"/>
    </row>
    <row r="353" spans="3:4">
      <c r="C353" s="1"/>
      <c r="D353" s="1"/>
    </row>
    <row r="354" spans="3:4">
      <c r="C354" s="1"/>
      <c r="D354" s="1"/>
    </row>
    <row r="355" spans="3:4">
      <c r="C355" s="1"/>
      <c r="D355" s="1"/>
    </row>
    <row r="356" spans="3:4">
      <c r="C356" s="1"/>
      <c r="D356" s="1"/>
    </row>
    <row r="357" spans="3:4">
      <c r="C357" s="1"/>
      <c r="D357" s="1"/>
    </row>
    <row r="358" spans="3:4">
      <c r="C358" s="1"/>
      <c r="D358" s="1"/>
    </row>
    <row r="359" spans="3:4">
      <c r="C359" s="1"/>
      <c r="D359" s="1"/>
    </row>
    <row r="360" spans="3:4">
      <c r="C360" s="1"/>
      <c r="D360" s="1"/>
    </row>
    <row r="361" spans="3:4">
      <c r="C361" s="1"/>
      <c r="D361" s="1"/>
    </row>
    <row r="362" spans="3:4">
      <c r="C362" s="1"/>
      <c r="D362" s="1"/>
    </row>
    <row r="363" spans="3:4">
      <c r="C363" s="1"/>
      <c r="D363" s="1"/>
    </row>
    <row r="364" spans="3:4">
      <c r="C364" s="1"/>
      <c r="D364" s="1"/>
    </row>
    <row r="365" spans="3:4">
      <c r="C365" s="1"/>
      <c r="D365" s="1"/>
    </row>
    <row r="366" spans="3:4">
      <c r="C366" s="1"/>
      <c r="D366" s="1"/>
    </row>
    <row r="367" spans="3:4">
      <c r="C367" s="1"/>
      <c r="D367" s="1"/>
    </row>
    <row r="368" spans="3:4">
      <c r="C368" s="1"/>
      <c r="D368" s="1"/>
    </row>
    <row r="369" spans="3:4">
      <c r="C369" s="1"/>
      <c r="D369" s="1"/>
    </row>
    <row r="370" spans="3:4">
      <c r="C370" s="1"/>
      <c r="D370" s="1"/>
    </row>
    <row r="371" spans="3:4">
      <c r="C371" s="1"/>
      <c r="D371" s="1"/>
    </row>
    <row r="372" spans="3:4">
      <c r="C372" s="1"/>
      <c r="D372" s="1"/>
    </row>
    <row r="373" spans="3:4">
      <c r="C373" s="1"/>
      <c r="D373" s="1"/>
    </row>
    <row r="374" spans="3:4">
      <c r="C374" s="1"/>
      <c r="D374" s="1"/>
    </row>
    <row r="375" spans="3:4">
      <c r="C375" s="1"/>
      <c r="D375" s="1"/>
    </row>
    <row r="376" spans="3:4">
      <c r="C376" s="1"/>
      <c r="D376" s="1"/>
    </row>
    <row r="377" spans="3:4">
      <c r="C377" s="1"/>
      <c r="D377" s="1"/>
    </row>
    <row r="378" spans="3:4">
      <c r="C378" s="1"/>
      <c r="D378" s="1"/>
    </row>
    <row r="379" spans="3:4">
      <c r="C379" s="1"/>
      <c r="D379" s="1"/>
    </row>
    <row r="380" spans="3:4">
      <c r="C380" s="1"/>
      <c r="D380" s="1"/>
    </row>
    <row r="381" spans="3:4">
      <c r="C381" s="1"/>
      <c r="D381" s="1"/>
    </row>
    <row r="382" spans="3:4">
      <c r="C382" s="1"/>
      <c r="D382" s="1"/>
    </row>
    <row r="383" spans="3:4">
      <c r="C383" s="1"/>
      <c r="D383" s="1"/>
    </row>
    <row r="384" spans="3:4">
      <c r="C384" s="1"/>
      <c r="D384" s="1"/>
    </row>
    <row r="385" spans="3:4">
      <c r="C385" s="1"/>
      <c r="D385" s="1"/>
    </row>
    <row r="386" spans="3:4">
      <c r="C386" s="1"/>
      <c r="D386" s="1"/>
    </row>
    <row r="387" spans="3:4">
      <c r="C387" s="1"/>
      <c r="D387" s="1"/>
    </row>
    <row r="388" spans="3:4">
      <c r="C388" s="1"/>
      <c r="D388" s="1"/>
    </row>
    <row r="389" spans="3:4">
      <c r="C389" s="1"/>
      <c r="D389" s="1"/>
    </row>
    <row r="390" spans="3:4">
      <c r="C390" s="1"/>
      <c r="D390" s="1"/>
    </row>
    <row r="391" spans="3:4">
      <c r="C391" s="1"/>
      <c r="D391" s="1"/>
    </row>
    <row r="392" spans="3:4">
      <c r="C392" s="1"/>
      <c r="D392" s="1"/>
    </row>
    <row r="393" spans="3:4">
      <c r="C393" s="1"/>
      <c r="D393" s="1"/>
    </row>
  </sheetData>
  <mergeCells count="2">
    <mergeCell ref="B4:G4"/>
    <mergeCell ref="F6:G7"/>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393"/>
  <sheetViews>
    <sheetView workbookViewId="0">
      <selection activeCell="Q35" sqref="Q35"/>
    </sheetView>
  </sheetViews>
  <sheetFormatPr baseColWidth="10" defaultRowHeight="15"/>
  <cols>
    <col min="1" max="1" width="11.42578125" style="92"/>
    <col min="2" max="2" width="11.28515625" style="92" customWidth="1"/>
    <col min="3" max="3" width="30.5703125" style="92" bestFit="1" customWidth="1"/>
    <col min="4" max="4" width="13.85546875" style="92" customWidth="1"/>
    <col min="5" max="6" width="11.42578125" style="92"/>
    <col min="7" max="7" width="17.28515625" style="92" customWidth="1"/>
    <col min="8" max="16384" width="11.42578125" style="92"/>
  </cols>
  <sheetData>
    <row r="1" spans="1:13" ht="18.75">
      <c r="A1" s="207" t="str">
        <f>HYPERLINK("#'Carátula'!A1","Volver al menú")</f>
        <v>Volver al menú</v>
      </c>
    </row>
    <row r="4" spans="1:13" ht="18.75" customHeight="1">
      <c r="A4" s="137"/>
      <c r="B4" s="405" t="s">
        <v>1303</v>
      </c>
      <c r="C4" s="405"/>
      <c r="D4" s="405"/>
      <c r="E4" s="405"/>
      <c r="F4" s="405"/>
      <c r="G4" s="405"/>
      <c r="H4" s="405"/>
    </row>
    <row r="5" spans="1:13" ht="15.75" thickBot="1"/>
    <row r="6" spans="1:13" ht="15.75">
      <c r="A6" s="100"/>
      <c r="C6" s="138" t="s">
        <v>107</v>
      </c>
      <c r="D6" s="139" t="s">
        <v>31</v>
      </c>
      <c r="F6" s="371" t="s">
        <v>1299</v>
      </c>
      <c r="G6" s="372"/>
      <c r="H6" s="372"/>
      <c r="I6" s="372"/>
      <c r="J6" s="373"/>
      <c r="K6" s="196"/>
      <c r="L6" s="196"/>
      <c r="M6" s="196"/>
    </row>
    <row r="7" spans="1:13" ht="15.75">
      <c r="C7" s="14" t="s">
        <v>876</v>
      </c>
      <c r="D7" s="140">
        <v>1159</v>
      </c>
      <c r="F7" s="410"/>
      <c r="G7" s="411"/>
      <c r="H7" s="411"/>
      <c r="I7" s="411"/>
      <c r="J7" s="412"/>
      <c r="K7" s="196"/>
      <c r="L7" s="196"/>
      <c r="M7" s="196"/>
    </row>
    <row r="8" spans="1:13" ht="16.5" thickBot="1">
      <c r="C8" s="14" t="s">
        <v>877</v>
      </c>
      <c r="D8" s="140">
        <v>304</v>
      </c>
      <c r="F8" s="374"/>
      <c r="G8" s="375"/>
      <c r="H8" s="375"/>
      <c r="I8" s="375"/>
      <c r="J8" s="376"/>
    </row>
    <row r="9" spans="1:13" ht="15.75">
      <c r="C9" s="14" t="s">
        <v>878</v>
      </c>
      <c r="D9" s="140">
        <v>289</v>
      </c>
    </row>
    <row r="10" spans="1:13" ht="15.75">
      <c r="C10" s="14" t="s">
        <v>879</v>
      </c>
      <c r="D10" s="140">
        <v>224</v>
      </c>
    </row>
    <row r="11" spans="1:13" ht="15.75">
      <c r="C11" s="14" t="s">
        <v>36</v>
      </c>
      <c r="D11" s="140">
        <v>185</v>
      </c>
    </row>
    <row r="12" spans="1:13" ht="15.75">
      <c r="C12" s="14" t="s">
        <v>880</v>
      </c>
      <c r="D12" s="140">
        <v>45</v>
      </c>
    </row>
    <row r="13" spans="1:13" ht="15.75">
      <c r="C13" s="14" t="s">
        <v>881</v>
      </c>
      <c r="D13" s="140">
        <v>28</v>
      </c>
    </row>
    <row r="14" spans="1:13" ht="15.75">
      <c r="C14" s="14" t="s">
        <v>882</v>
      </c>
      <c r="D14" s="140">
        <v>16</v>
      </c>
    </row>
    <row r="15" spans="1:13" ht="15.75">
      <c r="C15" s="14" t="s">
        <v>884</v>
      </c>
      <c r="D15" s="140">
        <v>15</v>
      </c>
    </row>
    <row r="16" spans="1:13" ht="15.75">
      <c r="C16" s="67" t="s">
        <v>883</v>
      </c>
      <c r="D16" s="124">
        <v>14</v>
      </c>
    </row>
    <row r="17" spans="3:4" ht="15.75">
      <c r="C17" s="67" t="s">
        <v>886</v>
      </c>
      <c r="D17" s="124">
        <v>11</v>
      </c>
    </row>
    <row r="18" spans="3:4" ht="15" customHeight="1">
      <c r="C18" s="67" t="s">
        <v>885</v>
      </c>
      <c r="D18" s="124">
        <v>9</v>
      </c>
    </row>
    <row r="19" spans="3:4" ht="15" customHeight="1">
      <c r="C19" s="67" t="s">
        <v>887</v>
      </c>
      <c r="D19" s="124">
        <v>6</v>
      </c>
    </row>
    <row r="20" spans="3:4" ht="15" customHeight="1">
      <c r="C20" s="67" t="s">
        <v>888</v>
      </c>
      <c r="D20" s="124">
        <v>5</v>
      </c>
    </row>
    <row r="21" spans="3:4" ht="15" customHeight="1">
      <c r="C21" s="67" t="s">
        <v>889</v>
      </c>
      <c r="D21" s="124">
        <v>4</v>
      </c>
    </row>
    <row r="22" spans="3:4" ht="15.75" customHeight="1">
      <c r="C22" s="67" t="s">
        <v>117</v>
      </c>
      <c r="D22" s="124">
        <v>4</v>
      </c>
    </row>
    <row r="23" spans="3:4" ht="15.75">
      <c r="C23" s="67" t="s">
        <v>892</v>
      </c>
      <c r="D23" s="124">
        <v>3</v>
      </c>
    </row>
    <row r="24" spans="3:4" ht="15.75">
      <c r="C24" s="67" t="s">
        <v>891</v>
      </c>
      <c r="D24" s="124">
        <v>3</v>
      </c>
    </row>
    <row r="25" spans="3:4" ht="15.75">
      <c r="C25" s="67" t="s">
        <v>112</v>
      </c>
      <c r="D25" s="124">
        <v>3</v>
      </c>
    </row>
    <row r="26" spans="3:4" ht="15.75">
      <c r="C26" s="67" t="s">
        <v>894</v>
      </c>
      <c r="D26" s="124">
        <v>2</v>
      </c>
    </row>
    <row r="27" spans="3:4" ht="15.75">
      <c r="C27" s="67" t="s">
        <v>111</v>
      </c>
      <c r="D27" s="124">
        <v>2</v>
      </c>
    </row>
    <row r="28" spans="3:4" ht="15.75">
      <c r="C28" s="67" t="s">
        <v>890</v>
      </c>
      <c r="D28" s="124">
        <v>2</v>
      </c>
    </row>
    <row r="29" spans="3:4" ht="15.75">
      <c r="C29" s="67" t="s">
        <v>893</v>
      </c>
      <c r="D29" s="124">
        <v>1</v>
      </c>
    </row>
    <row r="30" spans="3:4" ht="16.5" thickBot="1">
      <c r="C30" s="129" t="s">
        <v>896</v>
      </c>
      <c r="D30" s="133">
        <v>1</v>
      </c>
    </row>
    <row r="31" spans="3:4" ht="15.75">
      <c r="C31" s="128"/>
      <c r="D31" s="128"/>
    </row>
    <row r="32" spans="3:4" ht="15.75">
      <c r="C32" s="128"/>
      <c r="D32" s="128"/>
    </row>
    <row r="33" spans="3:4" ht="15.75">
      <c r="C33" s="128"/>
      <c r="D33" s="128"/>
    </row>
    <row r="34" spans="3:4" ht="15.75">
      <c r="C34" s="128"/>
      <c r="D34" s="128"/>
    </row>
    <row r="35" spans="3:4" ht="15.75">
      <c r="C35" s="128"/>
      <c r="D35" s="128"/>
    </row>
    <row r="36" spans="3:4" ht="15.75">
      <c r="C36" s="128"/>
      <c r="D36" s="128"/>
    </row>
    <row r="37" spans="3:4" ht="15.75">
      <c r="C37" s="128"/>
      <c r="D37" s="128"/>
    </row>
    <row r="38" spans="3:4" ht="15.75">
      <c r="C38" s="128"/>
      <c r="D38" s="128"/>
    </row>
    <row r="39" spans="3:4" ht="15.75">
      <c r="C39" s="128"/>
      <c r="D39" s="128"/>
    </row>
    <row r="40" spans="3:4" ht="15.75">
      <c r="C40" s="128"/>
      <c r="D40" s="128"/>
    </row>
    <row r="41" spans="3:4" ht="15.75">
      <c r="C41" s="128"/>
      <c r="D41" s="128"/>
    </row>
    <row r="42" spans="3:4" ht="15.75">
      <c r="C42" s="128"/>
      <c r="D42" s="128"/>
    </row>
    <row r="43" spans="3:4" ht="15.75">
      <c r="C43" s="128"/>
      <c r="D43" s="128"/>
    </row>
    <row r="44" spans="3:4" ht="15.75">
      <c r="C44" s="128"/>
      <c r="D44" s="128"/>
    </row>
    <row r="45" spans="3:4" ht="15.75">
      <c r="C45" s="128"/>
      <c r="D45" s="128"/>
    </row>
    <row r="46" spans="3:4" ht="15.75">
      <c r="C46" s="128"/>
      <c r="D46" s="128"/>
    </row>
    <row r="47" spans="3:4" ht="15.75">
      <c r="C47" s="128"/>
      <c r="D47" s="128"/>
    </row>
    <row r="48" spans="3:4" ht="15.75">
      <c r="C48" s="128"/>
      <c r="D48" s="128"/>
    </row>
    <row r="49" spans="2:5" ht="15.75">
      <c r="B49" s="1"/>
      <c r="C49" s="128"/>
      <c r="D49" s="128"/>
      <c r="E49" s="1"/>
    </row>
    <row r="50" spans="2:5" ht="15.75">
      <c r="B50" s="1"/>
      <c r="C50" s="128"/>
      <c r="D50" s="128"/>
      <c r="E50" s="1"/>
    </row>
    <row r="51" spans="2:5" ht="15.75">
      <c r="B51" s="1"/>
      <c r="C51" s="128"/>
      <c r="D51" s="128"/>
      <c r="E51" s="1"/>
    </row>
    <row r="52" spans="2:5" ht="15.75">
      <c r="B52" s="1"/>
      <c r="C52" s="128"/>
      <c r="D52" s="128"/>
      <c r="E52" s="1"/>
    </row>
    <row r="53" spans="2:5" ht="15.75">
      <c r="B53" s="1"/>
      <c r="C53" s="128"/>
      <c r="D53" s="128"/>
      <c r="E53" s="1"/>
    </row>
    <row r="54" spans="2:5" ht="15.75">
      <c r="B54" s="1"/>
      <c r="C54" s="128"/>
      <c r="D54" s="128"/>
      <c r="E54" s="1"/>
    </row>
    <row r="55" spans="2:5" ht="15.75">
      <c r="B55" s="1"/>
      <c r="C55" s="128"/>
      <c r="D55" s="128"/>
      <c r="E55" s="1"/>
    </row>
    <row r="56" spans="2:5" ht="15.75">
      <c r="B56" s="1"/>
      <c r="C56" s="128"/>
      <c r="D56" s="128"/>
      <c r="E56" s="1"/>
    </row>
    <row r="57" spans="2:5" ht="15.75">
      <c r="B57" s="1"/>
      <c r="C57" s="128"/>
      <c r="D57" s="128"/>
      <c r="E57" s="1"/>
    </row>
    <row r="58" spans="2:5" ht="15.75">
      <c r="B58" s="1"/>
      <c r="C58" s="128"/>
      <c r="D58" s="128"/>
      <c r="E58" s="1"/>
    </row>
    <row r="59" spans="2:5" ht="15.75">
      <c r="B59" s="1"/>
      <c r="C59" s="128"/>
      <c r="D59" s="128"/>
      <c r="E59" s="1"/>
    </row>
    <row r="60" spans="2:5" ht="15.75">
      <c r="B60" s="1"/>
      <c r="C60" s="128"/>
      <c r="D60" s="128"/>
      <c r="E60" s="1"/>
    </row>
    <row r="61" spans="2:5" ht="15.75">
      <c r="B61" s="1"/>
      <c r="C61" s="128"/>
      <c r="D61" s="128"/>
      <c r="E61" s="1"/>
    </row>
    <row r="62" spans="2:5" ht="15.75">
      <c r="B62" s="1"/>
      <c r="C62" s="128"/>
      <c r="D62" s="128"/>
      <c r="E62" s="1"/>
    </row>
    <row r="63" spans="2:5" ht="15.75">
      <c r="B63" s="1"/>
      <c r="C63" s="128"/>
      <c r="D63" s="128"/>
      <c r="E63" s="1"/>
    </row>
    <row r="64" spans="2:5" ht="15.75">
      <c r="B64" s="1"/>
      <c r="C64" s="128"/>
      <c r="D64" s="128"/>
      <c r="E64" s="1"/>
    </row>
    <row r="65" spans="2:5" ht="15.75">
      <c r="B65" s="1"/>
      <c r="C65" s="128"/>
      <c r="D65" s="128"/>
      <c r="E65" s="1"/>
    </row>
    <row r="66" spans="2:5" ht="15.75">
      <c r="B66" s="1"/>
      <c r="C66" s="128"/>
      <c r="D66" s="128"/>
      <c r="E66" s="1"/>
    </row>
    <row r="67" spans="2:5" ht="15.75">
      <c r="B67" s="1"/>
      <c r="C67" s="128"/>
      <c r="D67" s="128"/>
      <c r="E67" s="1"/>
    </row>
    <row r="68" spans="2:5" ht="15.75">
      <c r="B68" s="1"/>
      <c r="C68" s="128"/>
      <c r="D68" s="128"/>
      <c r="E68" s="1"/>
    </row>
    <row r="69" spans="2:5" ht="15.75">
      <c r="B69" s="1"/>
      <c r="C69" s="128"/>
      <c r="D69" s="128"/>
      <c r="E69" s="1"/>
    </row>
    <row r="70" spans="2:5" ht="15.75">
      <c r="B70" s="1"/>
      <c r="C70" s="128"/>
      <c r="D70" s="128"/>
      <c r="E70" s="1"/>
    </row>
    <row r="71" spans="2:5" ht="15.75">
      <c r="B71" s="1"/>
      <c r="C71" s="128"/>
      <c r="D71" s="128"/>
      <c r="E71" s="1"/>
    </row>
    <row r="72" spans="2:5" ht="15.75">
      <c r="B72" s="1"/>
      <c r="C72" s="128"/>
      <c r="D72" s="128"/>
      <c r="E72" s="1"/>
    </row>
    <row r="73" spans="2:5" ht="15.75">
      <c r="B73" s="1"/>
      <c r="C73" s="128"/>
      <c r="D73" s="128"/>
      <c r="E73" s="1"/>
    </row>
    <row r="74" spans="2:5" ht="15.75">
      <c r="B74" s="1"/>
      <c r="C74" s="128"/>
      <c r="D74" s="128"/>
      <c r="E74" s="1"/>
    </row>
    <row r="75" spans="2:5" ht="15.75">
      <c r="B75" s="1"/>
      <c r="C75" s="128"/>
      <c r="D75" s="128"/>
      <c r="E75" s="1"/>
    </row>
    <row r="76" spans="2:5" ht="15.75">
      <c r="B76" s="1"/>
      <c r="C76" s="128"/>
      <c r="D76" s="128"/>
      <c r="E76" s="1"/>
    </row>
    <row r="77" spans="2:5" ht="15.75">
      <c r="B77" s="1"/>
      <c r="C77" s="128"/>
      <c r="D77" s="128"/>
      <c r="E77" s="1"/>
    </row>
    <row r="78" spans="2:5" ht="15.75">
      <c r="B78" s="1"/>
      <c r="C78" s="128"/>
      <c r="D78" s="128"/>
      <c r="E78" s="1"/>
    </row>
    <row r="79" spans="2:5" ht="15.75">
      <c r="B79" s="1"/>
      <c r="C79" s="128"/>
      <c r="D79" s="128"/>
      <c r="E79" s="1"/>
    </row>
    <row r="80" spans="2:5" ht="15.75">
      <c r="B80" s="1"/>
      <c r="C80" s="128"/>
      <c r="D80" s="128"/>
      <c r="E80" s="1"/>
    </row>
    <row r="81" spans="2:5" ht="15.75">
      <c r="B81" s="1"/>
      <c r="C81" s="128"/>
      <c r="D81" s="128"/>
      <c r="E81" s="1"/>
    </row>
    <row r="82" spans="2:5" ht="15.75">
      <c r="B82" s="1"/>
      <c r="C82" s="128"/>
      <c r="D82" s="128"/>
      <c r="E82" s="1"/>
    </row>
    <row r="83" spans="2:5" ht="15.75">
      <c r="B83" s="1"/>
      <c r="C83" s="128"/>
      <c r="D83" s="128"/>
      <c r="E83" s="1"/>
    </row>
    <row r="84" spans="2:5" ht="15.75">
      <c r="B84" s="1"/>
      <c r="C84" s="128"/>
      <c r="D84" s="128"/>
      <c r="E84" s="1"/>
    </row>
    <row r="85" spans="2:5" ht="15.75">
      <c r="B85" s="1"/>
      <c r="C85" s="128"/>
      <c r="D85" s="128"/>
      <c r="E85" s="1"/>
    </row>
    <row r="86" spans="2:5" ht="15.75">
      <c r="B86" s="1"/>
      <c r="C86" s="128"/>
      <c r="D86" s="128"/>
      <c r="E86" s="1"/>
    </row>
    <row r="87" spans="2:5" ht="15.75">
      <c r="B87" s="1"/>
      <c r="C87" s="128"/>
      <c r="D87" s="128"/>
      <c r="E87" s="1"/>
    </row>
    <row r="88" spans="2:5" ht="15.75">
      <c r="B88" s="1"/>
      <c r="C88" s="128"/>
      <c r="D88" s="128"/>
      <c r="E88" s="1"/>
    </row>
    <row r="89" spans="2:5" ht="15.75">
      <c r="B89" s="1"/>
      <c r="C89" s="128"/>
      <c r="D89" s="128"/>
      <c r="E89" s="1"/>
    </row>
    <row r="90" spans="2:5" ht="15.75">
      <c r="B90" s="1"/>
      <c r="C90" s="128"/>
      <c r="D90" s="128"/>
      <c r="E90" s="1"/>
    </row>
    <row r="91" spans="2:5" ht="15.75">
      <c r="B91" s="1"/>
      <c r="C91" s="128"/>
      <c r="D91" s="128"/>
      <c r="E91" s="1"/>
    </row>
    <row r="92" spans="2:5" ht="15.75">
      <c r="B92" s="1"/>
      <c r="C92" s="128"/>
      <c r="D92" s="128"/>
      <c r="E92" s="1"/>
    </row>
    <row r="93" spans="2:5" ht="15.75">
      <c r="B93" s="1"/>
      <c r="C93" s="128"/>
      <c r="D93" s="128"/>
      <c r="E93" s="1"/>
    </row>
    <row r="94" spans="2:5" ht="15.75">
      <c r="B94" s="1"/>
      <c r="C94" s="31"/>
      <c r="D94" s="31"/>
      <c r="E94" s="1"/>
    </row>
    <row r="95" spans="2:5" ht="15.75">
      <c r="B95" s="1"/>
      <c r="C95" s="128"/>
      <c r="D95" s="128"/>
      <c r="E95" s="1"/>
    </row>
    <row r="96" spans="2:5" ht="15.75">
      <c r="C96" s="128"/>
      <c r="D96" s="128"/>
    </row>
    <row r="97" spans="3:4" ht="15.75">
      <c r="C97" s="128"/>
      <c r="D97" s="128"/>
    </row>
    <row r="98" spans="3:4" ht="15.75">
      <c r="C98" s="128"/>
      <c r="D98" s="128"/>
    </row>
    <row r="99" spans="3:4" ht="15.75">
      <c r="C99" s="128"/>
      <c r="D99" s="128"/>
    </row>
    <row r="100" spans="3:4" ht="15.75">
      <c r="C100" s="128"/>
      <c r="D100" s="128"/>
    </row>
    <row r="101" spans="3:4" ht="15.75">
      <c r="C101" s="128"/>
      <c r="D101" s="128"/>
    </row>
    <row r="102" spans="3:4" ht="15.75">
      <c r="C102" s="128"/>
      <c r="D102" s="128"/>
    </row>
    <row r="103" spans="3:4" ht="15.75">
      <c r="C103" s="128"/>
      <c r="D103" s="128"/>
    </row>
    <row r="104" spans="3:4" ht="15.75">
      <c r="C104" s="128"/>
      <c r="D104" s="128"/>
    </row>
    <row r="105" spans="3:4" ht="15.75">
      <c r="C105" s="128"/>
      <c r="D105" s="128"/>
    </row>
    <row r="106" spans="3:4" ht="15.75">
      <c r="C106" s="128"/>
      <c r="D106" s="128"/>
    </row>
    <row r="107" spans="3:4" ht="15.75">
      <c r="C107" s="128"/>
      <c r="D107" s="128"/>
    </row>
    <row r="108" spans="3:4" ht="15.75">
      <c r="C108" s="128"/>
      <c r="D108" s="128"/>
    </row>
    <row r="109" spans="3:4" ht="15.75">
      <c r="C109" s="128"/>
      <c r="D109" s="128"/>
    </row>
    <row r="110" spans="3:4" ht="15.75">
      <c r="C110" s="128"/>
      <c r="D110" s="128"/>
    </row>
    <row r="111" spans="3:4" ht="15.75">
      <c r="C111" s="128"/>
      <c r="D111" s="128"/>
    </row>
    <row r="112" spans="3:4" ht="15.75">
      <c r="C112" s="128"/>
      <c r="D112" s="128"/>
    </row>
    <row r="113" spans="3:4" ht="15.75">
      <c r="C113" s="128"/>
      <c r="D113" s="128"/>
    </row>
    <row r="114" spans="3:4" ht="15.75">
      <c r="C114" s="128"/>
      <c r="D114" s="128"/>
    </row>
    <row r="115" spans="3:4" ht="15.75">
      <c r="C115" s="128"/>
      <c r="D115" s="128"/>
    </row>
    <row r="116" spans="3:4" ht="15.75">
      <c r="C116" s="128"/>
      <c r="D116" s="128"/>
    </row>
    <row r="117" spans="3:4" ht="15.75">
      <c r="C117" s="128"/>
      <c r="D117" s="128"/>
    </row>
    <row r="118" spans="3:4" ht="15.75">
      <c r="C118" s="128"/>
      <c r="D118" s="128"/>
    </row>
    <row r="119" spans="3:4" ht="15.75">
      <c r="C119" s="128"/>
      <c r="D119" s="128"/>
    </row>
    <row r="120" spans="3:4" ht="15.75">
      <c r="C120" s="128"/>
      <c r="D120" s="128"/>
    </row>
    <row r="121" spans="3:4" ht="15.75">
      <c r="C121" s="128"/>
      <c r="D121" s="128"/>
    </row>
    <row r="122" spans="3:4" ht="15.75">
      <c r="C122" s="128"/>
      <c r="D122" s="128"/>
    </row>
    <row r="123" spans="3:4" ht="15.75">
      <c r="C123" s="128"/>
      <c r="D123" s="128"/>
    </row>
    <row r="124" spans="3:4" ht="15.75">
      <c r="C124" s="128"/>
      <c r="D124" s="128"/>
    </row>
    <row r="125" spans="3:4" ht="15.75">
      <c r="C125" s="128"/>
      <c r="D125" s="128"/>
    </row>
    <row r="126" spans="3:4" ht="15.75">
      <c r="C126" s="128"/>
      <c r="D126" s="128"/>
    </row>
    <row r="127" spans="3:4" ht="15.75">
      <c r="C127" s="128"/>
      <c r="D127" s="128"/>
    </row>
    <row r="128" spans="3:4" ht="15.75">
      <c r="C128" s="128"/>
      <c r="D128" s="128"/>
    </row>
    <row r="129" spans="3:4" ht="15.75">
      <c r="C129" s="128"/>
      <c r="D129" s="128"/>
    </row>
    <row r="130" spans="3:4" ht="15.75">
      <c r="C130" s="128"/>
      <c r="D130" s="128"/>
    </row>
    <row r="131" spans="3:4" ht="15.75">
      <c r="C131" s="128"/>
      <c r="D131" s="128"/>
    </row>
    <row r="132" spans="3:4" ht="15.75">
      <c r="C132" s="128"/>
      <c r="D132" s="128"/>
    </row>
    <row r="133" spans="3:4" ht="15.75">
      <c r="C133" s="128"/>
      <c r="D133" s="128"/>
    </row>
    <row r="134" spans="3:4" ht="15.75">
      <c r="C134" s="128"/>
      <c r="D134" s="128"/>
    </row>
    <row r="135" spans="3:4" ht="15.75">
      <c r="C135" s="128"/>
      <c r="D135" s="128"/>
    </row>
    <row r="136" spans="3:4" ht="15.75">
      <c r="C136" s="128"/>
      <c r="D136" s="128"/>
    </row>
    <row r="137" spans="3:4" ht="15.75">
      <c r="C137" s="128"/>
      <c r="D137" s="128"/>
    </row>
    <row r="138" spans="3:4" ht="15.75">
      <c r="C138" s="128"/>
      <c r="D138" s="128"/>
    </row>
    <row r="139" spans="3:4" ht="15.75">
      <c r="C139" s="128"/>
      <c r="D139" s="128"/>
    </row>
    <row r="140" spans="3:4" ht="15.75">
      <c r="C140" s="128"/>
      <c r="D140" s="128"/>
    </row>
    <row r="141" spans="3:4" ht="15.75">
      <c r="C141" s="128"/>
      <c r="D141" s="128"/>
    </row>
    <row r="142" spans="3:4" ht="15.75">
      <c r="C142" s="128"/>
      <c r="D142" s="128"/>
    </row>
    <row r="143" spans="3:4" ht="15.75">
      <c r="C143" s="128"/>
      <c r="D143" s="128"/>
    </row>
    <row r="144" spans="3:4" ht="15.75">
      <c r="C144" s="128"/>
      <c r="D144" s="128"/>
    </row>
    <row r="145" spans="3:4" ht="15.75">
      <c r="C145" s="128"/>
      <c r="D145" s="128"/>
    </row>
    <row r="146" spans="3:4" ht="15.75">
      <c r="C146" s="128"/>
      <c r="D146" s="128"/>
    </row>
    <row r="147" spans="3:4" ht="15.75">
      <c r="C147" s="128"/>
      <c r="D147" s="128"/>
    </row>
    <row r="148" spans="3:4" ht="15.75">
      <c r="C148" s="128"/>
      <c r="D148" s="128"/>
    </row>
    <row r="149" spans="3:4" ht="15.75">
      <c r="C149" s="128"/>
      <c r="D149" s="128"/>
    </row>
    <row r="150" spans="3:4" ht="15.75">
      <c r="C150" s="128"/>
      <c r="D150" s="128"/>
    </row>
    <row r="151" spans="3:4" ht="15.75">
      <c r="C151" s="128"/>
      <c r="D151" s="128"/>
    </row>
    <row r="152" spans="3:4" ht="15.75">
      <c r="C152" s="128"/>
      <c r="D152" s="128"/>
    </row>
    <row r="153" spans="3:4" ht="15.75">
      <c r="C153" s="128"/>
      <c r="D153" s="128"/>
    </row>
    <row r="154" spans="3:4" ht="15.75">
      <c r="C154" s="128"/>
      <c r="D154" s="128"/>
    </row>
    <row r="155" spans="3:4" ht="15.75">
      <c r="C155" s="128"/>
      <c r="D155" s="128"/>
    </row>
    <row r="156" spans="3:4" ht="15.75">
      <c r="C156" s="128"/>
      <c r="D156" s="128"/>
    </row>
    <row r="157" spans="3:4" ht="15.75">
      <c r="C157" s="128"/>
      <c r="D157" s="128"/>
    </row>
    <row r="158" spans="3:4" ht="15.75">
      <c r="C158" s="128"/>
      <c r="D158" s="128"/>
    </row>
    <row r="159" spans="3:4" ht="15.75">
      <c r="C159" s="128"/>
      <c r="D159" s="128"/>
    </row>
    <row r="160" spans="3:4" ht="15.75">
      <c r="C160" s="128"/>
      <c r="D160" s="128"/>
    </row>
    <row r="161" spans="3:4" ht="15.75">
      <c r="C161" s="128"/>
      <c r="D161" s="128"/>
    </row>
    <row r="162" spans="3:4" ht="15.75">
      <c r="C162" s="128"/>
      <c r="D162" s="128"/>
    </row>
    <row r="163" spans="3:4" ht="15.75">
      <c r="C163" s="128"/>
      <c r="D163" s="128"/>
    </row>
    <row r="164" spans="3:4" ht="15.75">
      <c r="C164" s="128"/>
      <c r="D164" s="128"/>
    </row>
    <row r="165" spans="3:4" ht="15.75">
      <c r="C165" s="128"/>
      <c r="D165" s="128"/>
    </row>
    <row r="166" spans="3:4" ht="15.75">
      <c r="C166" s="128"/>
      <c r="D166" s="128"/>
    </row>
    <row r="167" spans="3:4" ht="15.75">
      <c r="C167" s="128"/>
      <c r="D167" s="128"/>
    </row>
    <row r="168" spans="3:4" ht="15.75">
      <c r="C168" s="128"/>
      <c r="D168" s="128"/>
    </row>
    <row r="169" spans="3:4" ht="15.75">
      <c r="C169" s="128"/>
      <c r="D169" s="128"/>
    </row>
    <row r="170" spans="3:4" ht="15.75">
      <c r="C170" s="128"/>
      <c r="D170" s="128"/>
    </row>
    <row r="171" spans="3:4" ht="15.75">
      <c r="C171" s="128"/>
      <c r="D171" s="128"/>
    </row>
    <row r="172" spans="3:4" ht="15.75">
      <c r="C172" s="128"/>
      <c r="D172" s="128"/>
    </row>
    <row r="173" spans="3:4" ht="15.75">
      <c r="C173" s="128"/>
      <c r="D173" s="128"/>
    </row>
    <row r="174" spans="3:4" ht="15.75">
      <c r="C174" s="128"/>
      <c r="D174" s="128"/>
    </row>
    <row r="175" spans="3:4" ht="15.75">
      <c r="C175" s="128"/>
      <c r="D175" s="128"/>
    </row>
    <row r="176" spans="3:4" ht="15.75">
      <c r="C176" s="128"/>
      <c r="D176" s="128"/>
    </row>
    <row r="177" spans="3:4" ht="15.75">
      <c r="C177" s="128"/>
      <c r="D177" s="128"/>
    </row>
    <row r="178" spans="3:4" ht="15.75">
      <c r="C178" s="128"/>
      <c r="D178" s="128"/>
    </row>
    <row r="179" spans="3:4" ht="15.75">
      <c r="C179" s="128"/>
      <c r="D179" s="128"/>
    </row>
    <row r="180" spans="3:4" ht="15.75">
      <c r="C180" s="128"/>
      <c r="D180" s="128"/>
    </row>
    <row r="181" spans="3:4" ht="15.75">
      <c r="C181" s="128"/>
      <c r="D181" s="128"/>
    </row>
    <row r="182" spans="3:4" ht="15.75">
      <c r="C182" s="128"/>
      <c r="D182" s="128"/>
    </row>
    <row r="183" spans="3:4" ht="15.75">
      <c r="C183" s="128"/>
      <c r="D183" s="128"/>
    </row>
    <row r="184" spans="3:4" ht="15.75">
      <c r="C184" s="128"/>
      <c r="D184" s="128"/>
    </row>
    <row r="185" spans="3:4" ht="15.75">
      <c r="C185" s="128"/>
      <c r="D185" s="128"/>
    </row>
    <row r="186" spans="3:4" ht="15.75">
      <c r="C186" s="128"/>
      <c r="D186" s="128"/>
    </row>
    <row r="187" spans="3:4" ht="15.75">
      <c r="C187" s="128"/>
      <c r="D187" s="128"/>
    </row>
    <row r="188" spans="3:4" ht="15.75">
      <c r="C188" s="128"/>
      <c r="D188" s="128"/>
    </row>
    <row r="189" spans="3:4" ht="15.75">
      <c r="C189" s="128"/>
      <c r="D189" s="128"/>
    </row>
    <row r="190" spans="3:4" ht="15.75">
      <c r="C190" s="128"/>
      <c r="D190" s="128"/>
    </row>
    <row r="191" spans="3:4" ht="15.75">
      <c r="C191" s="128"/>
      <c r="D191" s="128"/>
    </row>
    <row r="192" spans="3:4" ht="15.75">
      <c r="C192" s="128"/>
      <c r="D192" s="128"/>
    </row>
    <row r="193" spans="3:4" ht="15.75">
      <c r="C193" s="128"/>
      <c r="D193" s="128"/>
    </row>
    <row r="194" spans="3:4" ht="15.75">
      <c r="C194" s="128"/>
      <c r="D194" s="128"/>
    </row>
    <row r="195" spans="3:4" ht="15.75">
      <c r="C195" s="128"/>
      <c r="D195" s="128"/>
    </row>
    <row r="196" spans="3:4" ht="15.75">
      <c r="C196" s="128"/>
      <c r="D196" s="128"/>
    </row>
    <row r="197" spans="3:4" ht="15.75">
      <c r="C197" s="128"/>
      <c r="D197" s="128"/>
    </row>
    <row r="198" spans="3:4" ht="15.75">
      <c r="C198" s="128"/>
      <c r="D198" s="128"/>
    </row>
    <row r="199" spans="3:4" ht="15.75">
      <c r="C199" s="128"/>
      <c r="D199" s="128"/>
    </row>
    <row r="200" spans="3:4" ht="15.75">
      <c r="C200" s="128"/>
      <c r="D200" s="128"/>
    </row>
    <row r="201" spans="3:4" ht="15.75">
      <c r="C201" s="128"/>
      <c r="D201" s="128"/>
    </row>
    <row r="202" spans="3:4" ht="15.75">
      <c r="C202" s="128"/>
      <c r="D202" s="128"/>
    </row>
    <row r="203" spans="3:4" ht="15.75">
      <c r="C203" s="128"/>
      <c r="D203" s="128"/>
    </row>
    <row r="204" spans="3:4" ht="15.75">
      <c r="C204" s="128"/>
      <c r="D204" s="128"/>
    </row>
    <row r="205" spans="3:4">
      <c r="C205" s="1"/>
      <c r="D205" s="1"/>
    </row>
    <row r="206" spans="3:4">
      <c r="C206" s="1"/>
      <c r="D206" s="1"/>
    </row>
    <row r="207" spans="3:4">
      <c r="C207" s="1"/>
      <c r="D207" s="1"/>
    </row>
    <row r="208" spans="3:4">
      <c r="C208" s="1"/>
      <c r="D208" s="1"/>
    </row>
    <row r="209" spans="3:4">
      <c r="C209" s="1"/>
      <c r="D209" s="1"/>
    </row>
    <row r="210" spans="3:4">
      <c r="C210" s="1"/>
      <c r="D210" s="1"/>
    </row>
    <row r="211" spans="3:4">
      <c r="C211" s="1"/>
      <c r="D211" s="1"/>
    </row>
    <row r="212" spans="3:4">
      <c r="C212" s="1"/>
      <c r="D212" s="1"/>
    </row>
    <row r="213" spans="3:4">
      <c r="C213" s="1"/>
      <c r="D213" s="1"/>
    </row>
    <row r="214" spans="3:4">
      <c r="C214" s="1"/>
      <c r="D214" s="1"/>
    </row>
    <row r="215" spans="3:4">
      <c r="C215" s="1"/>
      <c r="D215" s="1"/>
    </row>
    <row r="216" spans="3:4">
      <c r="C216" s="1"/>
      <c r="D216" s="1"/>
    </row>
    <row r="217" spans="3:4">
      <c r="C217" s="1"/>
      <c r="D217" s="1"/>
    </row>
    <row r="218" spans="3:4">
      <c r="C218" s="1"/>
      <c r="D218" s="1"/>
    </row>
    <row r="219" spans="3:4">
      <c r="C219" s="1"/>
      <c r="D219" s="1"/>
    </row>
    <row r="220" spans="3:4">
      <c r="C220" s="1"/>
      <c r="D220" s="1"/>
    </row>
    <row r="221" spans="3:4">
      <c r="C221" s="1"/>
      <c r="D221" s="1"/>
    </row>
    <row r="222" spans="3:4">
      <c r="C222" s="1"/>
      <c r="D222" s="1"/>
    </row>
    <row r="223" spans="3:4">
      <c r="C223" s="1"/>
      <c r="D223" s="1"/>
    </row>
    <row r="224" spans="3:4">
      <c r="C224" s="1"/>
      <c r="D224" s="1"/>
    </row>
    <row r="225" spans="3:4">
      <c r="C225" s="1"/>
      <c r="D225" s="1"/>
    </row>
    <row r="226" spans="3:4">
      <c r="C226" s="1"/>
      <c r="D226" s="1"/>
    </row>
    <row r="227" spans="3:4">
      <c r="C227" s="1"/>
      <c r="D227" s="1"/>
    </row>
    <row r="228" spans="3:4">
      <c r="C228" s="1"/>
      <c r="D228" s="1"/>
    </row>
    <row r="229" spans="3:4">
      <c r="C229" s="1"/>
      <c r="D229" s="1"/>
    </row>
    <row r="230" spans="3:4">
      <c r="C230" s="1"/>
      <c r="D230" s="1"/>
    </row>
    <row r="231" spans="3:4">
      <c r="C231" s="1"/>
      <c r="D231" s="1"/>
    </row>
    <row r="232" spans="3:4">
      <c r="C232" s="1"/>
      <c r="D232" s="1"/>
    </row>
    <row r="233" spans="3:4">
      <c r="C233" s="1"/>
      <c r="D233" s="1"/>
    </row>
    <row r="234" spans="3:4">
      <c r="C234" s="1"/>
      <c r="D234" s="1"/>
    </row>
    <row r="235" spans="3:4">
      <c r="C235" s="1"/>
      <c r="D235" s="1"/>
    </row>
    <row r="236" spans="3:4">
      <c r="C236" s="1"/>
      <c r="D236" s="1"/>
    </row>
    <row r="237" spans="3:4">
      <c r="C237" s="1"/>
      <c r="D237" s="1"/>
    </row>
    <row r="238" spans="3:4">
      <c r="C238" s="1"/>
      <c r="D238" s="1"/>
    </row>
    <row r="239" spans="3:4">
      <c r="C239" s="1"/>
      <c r="D239" s="1"/>
    </row>
    <row r="240" spans="3:4">
      <c r="C240" s="1"/>
      <c r="D240" s="1"/>
    </row>
    <row r="241" spans="3:4">
      <c r="C241" s="1"/>
      <c r="D241" s="1"/>
    </row>
    <row r="242" spans="3:4">
      <c r="C242" s="1"/>
      <c r="D242" s="1"/>
    </row>
    <row r="243" spans="3:4">
      <c r="C243" s="1"/>
      <c r="D243" s="1"/>
    </row>
    <row r="244" spans="3:4">
      <c r="C244" s="1"/>
      <c r="D244" s="1"/>
    </row>
    <row r="245" spans="3:4">
      <c r="C245" s="1"/>
      <c r="D245" s="1"/>
    </row>
    <row r="246" spans="3:4">
      <c r="C246" s="1"/>
      <c r="D246" s="1"/>
    </row>
    <row r="247" spans="3:4">
      <c r="C247" s="1"/>
      <c r="D247" s="1"/>
    </row>
    <row r="248" spans="3:4">
      <c r="C248" s="1"/>
      <c r="D248" s="1"/>
    </row>
    <row r="249" spans="3:4">
      <c r="C249" s="1"/>
      <c r="D249" s="1"/>
    </row>
    <row r="250" spans="3:4">
      <c r="C250" s="1"/>
      <c r="D250" s="1"/>
    </row>
    <row r="251" spans="3:4">
      <c r="C251" s="1"/>
      <c r="D251" s="1"/>
    </row>
    <row r="252" spans="3:4">
      <c r="C252" s="1"/>
      <c r="D252" s="1"/>
    </row>
    <row r="253" spans="3:4">
      <c r="C253" s="1"/>
      <c r="D253" s="1"/>
    </row>
    <row r="254" spans="3:4">
      <c r="C254" s="1"/>
      <c r="D254" s="1"/>
    </row>
    <row r="255" spans="3:4">
      <c r="C255" s="1"/>
      <c r="D255" s="1"/>
    </row>
    <row r="256" spans="3:4">
      <c r="C256" s="1"/>
      <c r="D256" s="1"/>
    </row>
    <row r="257" spans="3:4">
      <c r="C257" s="1"/>
      <c r="D257" s="1"/>
    </row>
    <row r="258" spans="3:4">
      <c r="C258" s="1"/>
      <c r="D258" s="1"/>
    </row>
    <row r="259" spans="3:4">
      <c r="C259" s="1"/>
      <c r="D259" s="1"/>
    </row>
    <row r="260" spans="3:4">
      <c r="C260" s="1"/>
      <c r="D260" s="1"/>
    </row>
    <row r="261" spans="3:4">
      <c r="C261" s="1"/>
      <c r="D261" s="1"/>
    </row>
    <row r="262" spans="3:4">
      <c r="C262" s="1"/>
      <c r="D262" s="1"/>
    </row>
    <row r="263" spans="3:4">
      <c r="C263" s="1"/>
      <c r="D263" s="1"/>
    </row>
    <row r="264" spans="3:4">
      <c r="C264" s="1"/>
      <c r="D264" s="1"/>
    </row>
    <row r="265" spans="3:4">
      <c r="C265" s="1"/>
      <c r="D265" s="1"/>
    </row>
    <row r="266" spans="3:4">
      <c r="C266" s="1"/>
      <c r="D266" s="1"/>
    </row>
    <row r="267" spans="3:4">
      <c r="C267" s="1"/>
      <c r="D267" s="1"/>
    </row>
    <row r="268" spans="3:4">
      <c r="C268" s="1"/>
      <c r="D268" s="1"/>
    </row>
    <row r="269" spans="3:4">
      <c r="C269" s="1"/>
      <c r="D269" s="1"/>
    </row>
    <row r="270" spans="3:4">
      <c r="C270" s="1"/>
      <c r="D270" s="1"/>
    </row>
    <row r="271" spans="3:4">
      <c r="C271" s="1"/>
      <c r="D271" s="1"/>
    </row>
    <row r="272" spans="3:4">
      <c r="C272" s="1"/>
      <c r="D272" s="1"/>
    </row>
    <row r="273" spans="3:4">
      <c r="C273" s="1"/>
      <c r="D273" s="1"/>
    </row>
    <row r="274" spans="3:4">
      <c r="C274" s="1"/>
      <c r="D274" s="1"/>
    </row>
    <row r="275" spans="3:4">
      <c r="C275" s="1"/>
      <c r="D275" s="1"/>
    </row>
    <row r="276" spans="3:4">
      <c r="C276" s="1"/>
      <c r="D276" s="1"/>
    </row>
    <row r="277" spans="3:4">
      <c r="C277" s="1"/>
      <c r="D277" s="1"/>
    </row>
    <row r="278" spans="3:4">
      <c r="C278" s="1"/>
      <c r="D278" s="1"/>
    </row>
    <row r="279" spans="3:4">
      <c r="C279" s="1"/>
      <c r="D279" s="1"/>
    </row>
    <row r="280" spans="3:4">
      <c r="C280" s="1"/>
      <c r="D280" s="1"/>
    </row>
    <row r="281" spans="3:4">
      <c r="C281" s="1"/>
      <c r="D281" s="1"/>
    </row>
    <row r="282" spans="3:4">
      <c r="C282" s="1"/>
      <c r="D282" s="1"/>
    </row>
    <row r="283" spans="3:4">
      <c r="C283" s="1"/>
      <c r="D283" s="1"/>
    </row>
    <row r="284" spans="3:4">
      <c r="C284" s="1"/>
      <c r="D284" s="1"/>
    </row>
    <row r="285" spans="3:4">
      <c r="C285" s="1"/>
      <c r="D285" s="1"/>
    </row>
    <row r="286" spans="3:4">
      <c r="C286" s="1"/>
      <c r="D286" s="1"/>
    </row>
    <row r="287" spans="3:4">
      <c r="C287" s="1"/>
      <c r="D287" s="1"/>
    </row>
    <row r="288" spans="3:4">
      <c r="C288" s="1"/>
      <c r="D288" s="1"/>
    </row>
    <row r="289" spans="3:4">
      <c r="C289" s="1"/>
      <c r="D289" s="1"/>
    </row>
    <row r="290" spans="3:4">
      <c r="C290" s="1"/>
      <c r="D290" s="1"/>
    </row>
    <row r="291" spans="3:4">
      <c r="C291" s="1"/>
      <c r="D291" s="1"/>
    </row>
    <row r="292" spans="3:4">
      <c r="C292" s="1"/>
      <c r="D292" s="1"/>
    </row>
    <row r="293" spans="3:4">
      <c r="C293" s="1"/>
      <c r="D293" s="1"/>
    </row>
    <row r="294" spans="3:4">
      <c r="C294" s="1"/>
      <c r="D294" s="1"/>
    </row>
    <row r="295" spans="3:4">
      <c r="C295" s="1"/>
      <c r="D295" s="1"/>
    </row>
    <row r="296" spans="3:4">
      <c r="C296" s="1"/>
      <c r="D296" s="1"/>
    </row>
    <row r="297" spans="3:4">
      <c r="C297" s="1"/>
      <c r="D297" s="1"/>
    </row>
    <row r="298" spans="3:4">
      <c r="C298" s="1"/>
      <c r="D298" s="1"/>
    </row>
    <row r="299" spans="3:4">
      <c r="C299" s="1"/>
      <c r="D299" s="1"/>
    </row>
    <row r="300" spans="3:4">
      <c r="C300" s="1"/>
      <c r="D300" s="1"/>
    </row>
    <row r="301" spans="3:4">
      <c r="C301" s="1"/>
      <c r="D301" s="1"/>
    </row>
    <row r="302" spans="3:4">
      <c r="C302" s="1"/>
      <c r="D302" s="1"/>
    </row>
    <row r="303" spans="3:4">
      <c r="C303" s="1"/>
      <c r="D303" s="1"/>
    </row>
    <row r="304" spans="3:4">
      <c r="C304" s="1"/>
      <c r="D304" s="1"/>
    </row>
    <row r="305" spans="3:4">
      <c r="C305" s="1"/>
      <c r="D305" s="1"/>
    </row>
    <row r="306" spans="3:4">
      <c r="C306" s="1"/>
      <c r="D306" s="1"/>
    </row>
    <row r="307" spans="3:4">
      <c r="C307" s="1"/>
      <c r="D307" s="1"/>
    </row>
    <row r="308" spans="3:4">
      <c r="C308" s="1"/>
      <c r="D308" s="1"/>
    </row>
    <row r="309" spans="3:4">
      <c r="C309" s="1"/>
      <c r="D309" s="1"/>
    </row>
    <row r="310" spans="3:4">
      <c r="C310" s="1"/>
      <c r="D310" s="1"/>
    </row>
    <row r="311" spans="3:4">
      <c r="C311" s="1"/>
      <c r="D311" s="1"/>
    </row>
    <row r="312" spans="3:4">
      <c r="C312" s="1"/>
      <c r="D312" s="1"/>
    </row>
    <row r="313" spans="3:4">
      <c r="C313" s="1"/>
      <c r="D313" s="1"/>
    </row>
    <row r="314" spans="3:4">
      <c r="C314" s="1"/>
      <c r="D314" s="1"/>
    </row>
    <row r="315" spans="3:4">
      <c r="C315" s="1"/>
      <c r="D315" s="1"/>
    </row>
    <row r="316" spans="3:4">
      <c r="C316" s="1"/>
      <c r="D316" s="1"/>
    </row>
    <row r="317" spans="3:4">
      <c r="C317" s="1"/>
      <c r="D317" s="1"/>
    </row>
    <row r="318" spans="3:4">
      <c r="C318" s="1"/>
      <c r="D318" s="1"/>
    </row>
    <row r="319" spans="3:4">
      <c r="C319" s="1"/>
      <c r="D319" s="1"/>
    </row>
    <row r="320" spans="3:4">
      <c r="C320" s="1"/>
      <c r="D320" s="1"/>
    </row>
    <row r="321" spans="3:4">
      <c r="C321" s="1"/>
      <c r="D321" s="1"/>
    </row>
    <row r="322" spans="3:4">
      <c r="C322" s="1"/>
      <c r="D322" s="1"/>
    </row>
    <row r="323" spans="3:4">
      <c r="C323" s="1"/>
      <c r="D323" s="1"/>
    </row>
    <row r="324" spans="3:4">
      <c r="C324" s="1"/>
      <c r="D324" s="1"/>
    </row>
    <row r="325" spans="3:4">
      <c r="C325" s="1"/>
      <c r="D325" s="1"/>
    </row>
    <row r="326" spans="3:4">
      <c r="C326" s="1"/>
      <c r="D326" s="1"/>
    </row>
    <row r="327" spans="3:4">
      <c r="C327" s="1"/>
      <c r="D327" s="1"/>
    </row>
    <row r="328" spans="3:4">
      <c r="C328" s="1"/>
      <c r="D328" s="1"/>
    </row>
    <row r="329" spans="3:4">
      <c r="C329" s="1"/>
      <c r="D329" s="1"/>
    </row>
    <row r="330" spans="3:4">
      <c r="C330" s="1"/>
      <c r="D330" s="1"/>
    </row>
    <row r="331" spans="3:4">
      <c r="C331" s="1"/>
      <c r="D331" s="1"/>
    </row>
    <row r="332" spans="3:4">
      <c r="C332" s="1"/>
      <c r="D332" s="1"/>
    </row>
    <row r="333" spans="3:4">
      <c r="C333" s="1"/>
      <c r="D333" s="1"/>
    </row>
    <row r="334" spans="3:4">
      <c r="C334" s="1"/>
      <c r="D334" s="1"/>
    </row>
    <row r="335" spans="3:4">
      <c r="C335" s="1"/>
      <c r="D335" s="1"/>
    </row>
    <row r="336" spans="3:4">
      <c r="C336" s="1"/>
      <c r="D336" s="1"/>
    </row>
    <row r="337" spans="3:4">
      <c r="C337" s="1"/>
      <c r="D337" s="1"/>
    </row>
    <row r="338" spans="3:4">
      <c r="C338" s="1"/>
      <c r="D338" s="1"/>
    </row>
    <row r="339" spans="3:4">
      <c r="C339" s="1"/>
      <c r="D339" s="1"/>
    </row>
    <row r="340" spans="3:4">
      <c r="C340" s="1"/>
      <c r="D340" s="1"/>
    </row>
    <row r="341" spans="3:4">
      <c r="C341" s="1"/>
      <c r="D341" s="1"/>
    </row>
    <row r="342" spans="3:4">
      <c r="C342" s="1"/>
      <c r="D342" s="1"/>
    </row>
    <row r="343" spans="3:4">
      <c r="C343" s="1"/>
      <c r="D343" s="1"/>
    </row>
    <row r="344" spans="3:4">
      <c r="C344" s="1"/>
      <c r="D344" s="1"/>
    </row>
    <row r="345" spans="3:4">
      <c r="C345" s="1"/>
      <c r="D345" s="1"/>
    </row>
    <row r="346" spans="3:4">
      <c r="C346" s="1"/>
      <c r="D346" s="1"/>
    </row>
    <row r="347" spans="3:4">
      <c r="C347" s="1"/>
      <c r="D347" s="1"/>
    </row>
    <row r="348" spans="3:4">
      <c r="C348" s="1"/>
      <c r="D348" s="1"/>
    </row>
    <row r="349" spans="3:4">
      <c r="C349" s="1"/>
      <c r="D349" s="1"/>
    </row>
    <row r="350" spans="3:4">
      <c r="C350" s="1"/>
      <c r="D350" s="1"/>
    </row>
    <row r="351" spans="3:4">
      <c r="C351" s="1"/>
      <c r="D351" s="1"/>
    </row>
    <row r="352" spans="3:4">
      <c r="C352" s="1"/>
      <c r="D352" s="1"/>
    </row>
    <row r="353" spans="3:4">
      <c r="C353" s="1"/>
      <c r="D353" s="1"/>
    </row>
    <row r="354" spans="3:4">
      <c r="C354" s="1"/>
      <c r="D354" s="1"/>
    </row>
    <row r="355" spans="3:4">
      <c r="C355" s="1"/>
      <c r="D355" s="1"/>
    </row>
    <row r="356" spans="3:4">
      <c r="C356" s="1"/>
      <c r="D356" s="1"/>
    </row>
    <row r="357" spans="3:4">
      <c r="C357" s="1"/>
      <c r="D357" s="1"/>
    </row>
    <row r="358" spans="3:4">
      <c r="C358" s="1"/>
      <c r="D358" s="1"/>
    </row>
    <row r="359" spans="3:4">
      <c r="C359" s="1"/>
      <c r="D359" s="1"/>
    </row>
    <row r="360" spans="3:4">
      <c r="C360" s="1"/>
      <c r="D360" s="1"/>
    </row>
    <row r="361" spans="3:4">
      <c r="C361" s="1"/>
      <c r="D361" s="1"/>
    </row>
    <row r="362" spans="3:4">
      <c r="C362" s="1"/>
      <c r="D362" s="1"/>
    </row>
    <row r="363" spans="3:4">
      <c r="C363" s="1"/>
      <c r="D363" s="1"/>
    </row>
    <row r="364" spans="3:4">
      <c r="C364" s="1"/>
      <c r="D364" s="1"/>
    </row>
    <row r="365" spans="3:4">
      <c r="C365" s="1"/>
      <c r="D365" s="1"/>
    </row>
    <row r="366" spans="3:4">
      <c r="C366" s="1"/>
      <c r="D366" s="1"/>
    </row>
    <row r="367" spans="3:4">
      <c r="C367" s="1"/>
      <c r="D367" s="1"/>
    </row>
    <row r="368" spans="3:4">
      <c r="C368" s="1"/>
      <c r="D368" s="1"/>
    </row>
    <row r="369" spans="3:4">
      <c r="C369" s="1"/>
      <c r="D369" s="1"/>
    </row>
    <row r="370" spans="3:4">
      <c r="C370" s="1"/>
      <c r="D370" s="1"/>
    </row>
    <row r="371" spans="3:4">
      <c r="C371" s="1"/>
      <c r="D371" s="1"/>
    </row>
    <row r="372" spans="3:4">
      <c r="C372" s="1"/>
      <c r="D372" s="1"/>
    </row>
    <row r="373" spans="3:4">
      <c r="C373" s="1"/>
      <c r="D373" s="1"/>
    </row>
    <row r="374" spans="3:4">
      <c r="C374" s="1"/>
      <c r="D374" s="1"/>
    </row>
    <row r="375" spans="3:4">
      <c r="C375" s="1"/>
      <c r="D375" s="1"/>
    </row>
    <row r="376" spans="3:4">
      <c r="C376" s="1"/>
      <c r="D376" s="1"/>
    </row>
    <row r="377" spans="3:4">
      <c r="C377" s="1"/>
      <c r="D377" s="1"/>
    </row>
    <row r="378" spans="3:4">
      <c r="C378" s="1"/>
      <c r="D378" s="1"/>
    </row>
    <row r="379" spans="3:4">
      <c r="C379" s="1"/>
      <c r="D379" s="1"/>
    </row>
    <row r="380" spans="3:4">
      <c r="C380" s="1"/>
      <c r="D380" s="1"/>
    </row>
    <row r="381" spans="3:4">
      <c r="C381" s="1"/>
      <c r="D381" s="1"/>
    </row>
    <row r="382" spans="3:4">
      <c r="C382" s="1"/>
      <c r="D382" s="1"/>
    </row>
    <row r="383" spans="3:4">
      <c r="C383" s="1"/>
      <c r="D383" s="1"/>
    </row>
    <row r="384" spans="3:4">
      <c r="C384" s="1"/>
      <c r="D384" s="1"/>
    </row>
    <row r="385" spans="3:4">
      <c r="C385" s="1"/>
      <c r="D385" s="1"/>
    </row>
    <row r="386" spans="3:4">
      <c r="C386" s="1"/>
      <c r="D386" s="1"/>
    </row>
    <row r="387" spans="3:4">
      <c r="C387" s="1"/>
      <c r="D387" s="1"/>
    </row>
    <row r="388" spans="3:4">
      <c r="C388" s="1"/>
      <c r="D388" s="1"/>
    </row>
    <row r="389" spans="3:4">
      <c r="C389" s="1"/>
      <c r="D389" s="1"/>
    </row>
    <row r="390" spans="3:4">
      <c r="C390" s="1"/>
      <c r="D390" s="1"/>
    </row>
    <row r="391" spans="3:4">
      <c r="C391" s="1"/>
      <c r="D391" s="1"/>
    </row>
    <row r="392" spans="3:4">
      <c r="C392" s="1"/>
      <c r="D392" s="1"/>
    </row>
    <row r="393" spans="3:4">
      <c r="C393" s="1"/>
      <c r="D393" s="1"/>
    </row>
  </sheetData>
  <mergeCells count="2">
    <mergeCell ref="F6:J8"/>
    <mergeCell ref="B4:H4"/>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P393"/>
  <sheetViews>
    <sheetView zoomScale="85" zoomScaleNormal="85" workbookViewId="0">
      <selection activeCell="D7" sqref="D7:D13"/>
    </sheetView>
  </sheetViews>
  <sheetFormatPr baseColWidth="10" defaultRowHeight="15"/>
  <cols>
    <col min="1" max="1" width="11.42578125" style="92"/>
    <col min="2" max="2" width="22.140625" style="92" customWidth="1"/>
    <col min="3" max="3" width="38.5703125" style="92" customWidth="1"/>
    <col min="4" max="4" width="20.42578125" style="92" customWidth="1"/>
    <col min="5" max="5" width="18.140625" style="92" customWidth="1"/>
    <col min="6" max="6" width="19.7109375" style="92" customWidth="1"/>
    <col min="7" max="7" width="49.140625" style="92" customWidth="1"/>
    <col min="8" max="14" width="11.42578125" style="92"/>
    <col min="15" max="15" width="20.140625" style="92" customWidth="1"/>
    <col min="16" max="16384" width="11.42578125" style="92"/>
  </cols>
  <sheetData>
    <row r="1" spans="1:16" ht="18.75">
      <c r="A1" s="207" t="str">
        <f>HYPERLINK("#'Carátula'!A1","Volver al menú")</f>
        <v>Volver al menú</v>
      </c>
    </row>
    <row r="4" spans="1:16" ht="18.75" customHeight="1">
      <c r="A4" s="137"/>
      <c r="B4" s="404" t="s">
        <v>1302</v>
      </c>
      <c r="C4" s="404"/>
      <c r="D4" s="404"/>
      <c r="E4" s="404"/>
      <c r="F4" s="404"/>
      <c r="G4" s="404"/>
    </row>
    <row r="5" spans="1:16" ht="15.75" thickBot="1">
      <c r="O5" s="1"/>
      <c r="P5" s="1"/>
    </row>
    <row r="6" spans="1:16" ht="15.75">
      <c r="A6" s="100"/>
      <c r="C6" s="138" t="s">
        <v>105</v>
      </c>
      <c r="D6" s="139" t="s">
        <v>31</v>
      </c>
      <c r="F6" s="377" t="s">
        <v>1300</v>
      </c>
      <c r="G6" s="379"/>
      <c r="H6" s="196"/>
      <c r="I6" s="196"/>
      <c r="J6" s="196"/>
      <c r="K6" s="196"/>
      <c r="L6" s="196"/>
      <c r="M6" s="196"/>
      <c r="O6" s="141"/>
      <c r="P6" s="141"/>
    </row>
    <row r="7" spans="1:16" ht="15.75">
      <c r="C7" s="14" t="s">
        <v>34</v>
      </c>
      <c r="D7" s="140">
        <v>1472</v>
      </c>
      <c r="F7" s="380"/>
      <c r="G7" s="382"/>
      <c r="H7" s="196"/>
      <c r="I7" s="196"/>
      <c r="J7" s="196"/>
      <c r="K7" s="196"/>
      <c r="L7" s="196"/>
      <c r="M7" s="196"/>
      <c r="O7" s="31"/>
      <c r="P7" s="31"/>
    </row>
    <row r="8" spans="1:16" ht="16.5" thickBot="1">
      <c r="C8" s="14" t="s">
        <v>33</v>
      </c>
      <c r="D8" s="140">
        <v>535</v>
      </c>
      <c r="F8" s="383"/>
      <c r="G8" s="385"/>
      <c r="O8" s="31"/>
      <c r="P8" s="31"/>
    </row>
    <row r="9" spans="1:16" ht="15.75">
      <c r="C9" s="14" t="s">
        <v>36</v>
      </c>
      <c r="D9" s="140">
        <v>185</v>
      </c>
      <c r="O9" s="31"/>
      <c r="P9" s="31"/>
    </row>
    <row r="10" spans="1:16" ht="15.75">
      <c r="C10" s="14" t="s">
        <v>35</v>
      </c>
      <c r="D10" s="140">
        <v>31</v>
      </c>
      <c r="O10" s="31"/>
      <c r="P10" s="31"/>
    </row>
    <row r="11" spans="1:16" ht="15.75">
      <c r="C11" s="14" t="s">
        <v>115</v>
      </c>
      <c r="D11" s="140">
        <v>12</v>
      </c>
      <c r="O11" s="163"/>
      <c r="P11" s="163"/>
    </row>
    <row r="12" spans="1:16" ht="15.75">
      <c r="C12" s="14" t="s">
        <v>117</v>
      </c>
      <c r="D12" s="140">
        <v>4</v>
      </c>
      <c r="O12" s="1"/>
      <c r="P12" s="1"/>
    </row>
    <row r="13" spans="1:16" ht="16.5" thickBot="1">
      <c r="C13" s="142" t="s">
        <v>38</v>
      </c>
      <c r="D13" s="143">
        <v>2</v>
      </c>
      <c r="O13" s="1"/>
      <c r="P13" s="1"/>
    </row>
    <row r="14" spans="1:16" ht="15.75">
      <c r="C14" s="31"/>
      <c r="D14" s="31"/>
      <c r="O14" s="1"/>
      <c r="P14" s="1"/>
    </row>
    <row r="15" spans="1:16" ht="15.75">
      <c r="C15" s="31"/>
      <c r="D15" s="31"/>
      <c r="O15" s="1"/>
      <c r="P15" s="1"/>
    </row>
    <row r="16" spans="1:16" ht="15.75">
      <c r="C16" s="128"/>
      <c r="D16" s="128"/>
      <c r="O16" s="1"/>
      <c r="P16" s="1"/>
    </row>
    <row r="17" spans="3:4" ht="15.75">
      <c r="C17" s="128"/>
      <c r="D17" s="128"/>
    </row>
    <row r="18" spans="3:4" ht="15" customHeight="1">
      <c r="C18" s="128"/>
      <c r="D18" s="128"/>
    </row>
    <row r="19" spans="3:4" ht="15" customHeight="1">
      <c r="C19" s="128"/>
      <c r="D19" s="128"/>
    </row>
    <row r="20" spans="3:4" ht="15" customHeight="1">
      <c r="C20" s="128"/>
      <c r="D20" s="128"/>
    </row>
    <row r="21" spans="3:4" ht="15" customHeight="1">
      <c r="C21" s="128"/>
      <c r="D21" s="128"/>
    </row>
    <row r="22" spans="3:4" ht="15.75" customHeight="1">
      <c r="C22" s="128"/>
      <c r="D22" s="128"/>
    </row>
    <row r="23" spans="3:4" ht="15.75">
      <c r="C23" s="128"/>
      <c r="D23" s="128"/>
    </row>
    <row r="24" spans="3:4" ht="15.75">
      <c r="C24" s="128"/>
      <c r="D24" s="128"/>
    </row>
    <row r="25" spans="3:4" ht="15.75">
      <c r="C25" s="128"/>
      <c r="D25" s="128"/>
    </row>
    <row r="26" spans="3:4" ht="15.75">
      <c r="C26" s="128"/>
      <c r="D26" s="128"/>
    </row>
    <row r="27" spans="3:4" ht="15.75">
      <c r="C27" s="128"/>
      <c r="D27" s="128"/>
    </row>
    <row r="28" spans="3:4" ht="15.75">
      <c r="C28" s="128"/>
      <c r="D28" s="128"/>
    </row>
    <row r="29" spans="3:4" ht="15.75">
      <c r="C29" s="128"/>
      <c r="D29" s="128"/>
    </row>
    <row r="30" spans="3:4" ht="15.75">
      <c r="C30" s="128"/>
      <c r="D30" s="128"/>
    </row>
    <row r="31" spans="3:4" ht="15.75">
      <c r="C31" s="128"/>
      <c r="D31" s="128"/>
    </row>
    <row r="32" spans="3:4" ht="15.75">
      <c r="C32" s="128"/>
      <c r="D32" s="128"/>
    </row>
    <row r="33" spans="3:4" ht="15.75">
      <c r="C33" s="128"/>
      <c r="D33" s="128"/>
    </row>
    <row r="34" spans="3:4" ht="15.75">
      <c r="C34" s="128"/>
      <c r="D34" s="128"/>
    </row>
    <row r="35" spans="3:4" ht="15.75">
      <c r="C35" s="128"/>
      <c r="D35" s="128"/>
    </row>
    <row r="36" spans="3:4" ht="15.75">
      <c r="C36" s="128"/>
      <c r="D36" s="128"/>
    </row>
    <row r="37" spans="3:4" ht="15.75">
      <c r="C37" s="128"/>
      <c r="D37" s="128"/>
    </row>
    <row r="38" spans="3:4" ht="15.75">
      <c r="C38" s="128"/>
      <c r="D38" s="128"/>
    </row>
    <row r="39" spans="3:4" ht="15.75">
      <c r="C39" s="128"/>
      <c r="D39" s="128"/>
    </row>
    <row r="40" spans="3:4" ht="15.75">
      <c r="C40" s="128"/>
      <c r="D40" s="128"/>
    </row>
    <row r="41" spans="3:4" ht="15.75">
      <c r="C41" s="128"/>
      <c r="D41" s="128"/>
    </row>
    <row r="42" spans="3:4" ht="15.75">
      <c r="C42" s="128"/>
      <c r="D42" s="128"/>
    </row>
    <row r="43" spans="3:4" ht="15.75">
      <c r="C43" s="128"/>
      <c r="D43" s="128"/>
    </row>
    <row r="44" spans="3:4" ht="15.75">
      <c r="C44" s="128"/>
      <c r="D44" s="128"/>
    </row>
    <row r="45" spans="3:4" ht="15.75">
      <c r="C45" s="128"/>
      <c r="D45" s="128"/>
    </row>
    <row r="46" spans="3:4" ht="15.75">
      <c r="C46" s="128"/>
      <c r="D46" s="128"/>
    </row>
    <row r="47" spans="3:4" ht="15.75">
      <c r="C47" s="128"/>
      <c r="D47" s="128"/>
    </row>
    <row r="48" spans="3:4" ht="15.75">
      <c r="C48" s="128"/>
      <c r="D48" s="128"/>
    </row>
    <row r="49" spans="2:5" ht="15.75">
      <c r="B49" s="1"/>
      <c r="C49" s="128"/>
      <c r="D49" s="128"/>
      <c r="E49" s="1"/>
    </row>
    <row r="50" spans="2:5" ht="15.75">
      <c r="B50" s="1"/>
      <c r="C50" s="128"/>
      <c r="D50" s="128"/>
      <c r="E50" s="1"/>
    </row>
    <row r="51" spans="2:5" ht="15.75">
      <c r="B51" s="1"/>
      <c r="C51" s="128"/>
      <c r="D51" s="128"/>
      <c r="E51" s="1"/>
    </row>
    <row r="52" spans="2:5" ht="15.75">
      <c r="B52" s="1"/>
      <c r="C52" s="128"/>
      <c r="D52" s="128"/>
      <c r="E52" s="1"/>
    </row>
    <row r="53" spans="2:5" ht="15.75">
      <c r="B53" s="1"/>
      <c r="C53" s="128"/>
      <c r="D53" s="128"/>
      <c r="E53" s="1"/>
    </row>
    <row r="54" spans="2:5" ht="15.75">
      <c r="B54" s="1"/>
      <c r="C54" s="128"/>
      <c r="D54" s="128"/>
      <c r="E54" s="1"/>
    </row>
    <row r="55" spans="2:5" ht="15.75">
      <c r="B55" s="1"/>
      <c r="C55" s="128"/>
      <c r="D55" s="128"/>
      <c r="E55" s="1"/>
    </row>
    <row r="56" spans="2:5" ht="15.75">
      <c r="B56" s="1"/>
      <c r="C56" s="128"/>
      <c r="D56" s="128"/>
      <c r="E56" s="1"/>
    </row>
    <row r="57" spans="2:5" ht="15.75">
      <c r="B57" s="1"/>
      <c r="C57" s="128"/>
      <c r="D57" s="128"/>
      <c r="E57" s="1"/>
    </row>
    <row r="58" spans="2:5" ht="15.75">
      <c r="B58" s="1"/>
      <c r="C58" s="128"/>
      <c r="D58" s="128"/>
      <c r="E58" s="1"/>
    </row>
    <row r="59" spans="2:5" ht="15.75">
      <c r="B59" s="1"/>
      <c r="C59" s="128"/>
      <c r="D59" s="128"/>
      <c r="E59" s="1"/>
    </row>
    <row r="60" spans="2:5" ht="15.75">
      <c r="B60" s="1"/>
      <c r="C60" s="128"/>
      <c r="D60" s="128"/>
      <c r="E60" s="1"/>
    </row>
    <row r="61" spans="2:5" ht="15.75">
      <c r="B61" s="1"/>
      <c r="C61" s="128"/>
      <c r="D61" s="128"/>
      <c r="E61" s="1"/>
    </row>
    <row r="62" spans="2:5" ht="15.75">
      <c r="B62" s="1"/>
      <c r="C62" s="128"/>
      <c r="D62" s="128"/>
      <c r="E62" s="1"/>
    </row>
    <row r="63" spans="2:5" ht="15.75">
      <c r="B63" s="1"/>
      <c r="C63" s="128"/>
      <c r="D63" s="128"/>
      <c r="E63" s="1"/>
    </row>
    <row r="64" spans="2:5" ht="15.75">
      <c r="B64" s="1"/>
      <c r="C64" s="128"/>
      <c r="D64" s="128"/>
      <c r="E64" s="1"/>
    </row>
    <row r="65" spans="2:5" ht="15.75">
      <c r="B65" s="1"/>
      <c r="C65" s="128"/>
      <c r="D65" s="128"/>
      <c r="E65" s="1"/>
    </row>
    <row r="66" spans="2:5" ht="15.75">
      <c r="B66" s="1"/>
      <c r="C66" s="128"/>
      <c r="D66" s="128"/>
      <c r="E66" s="1"/>
    </row>
    <row r="67" spans="2:5" ht="15.75">
      <c r="B67" s="1"/>
      <c r="C67" s="128"/>
      <c r="D67" s="128"/>
      <c r="E67" s="1"/>
    </row>
    <row r="68" spans="2:5" ht="15.75">
      <c r="B68" s="1"/>
      <c r="C68" s="128"/>
      <c r="D68" s="128"/>
      <c r="E68" s="1"/>
    </row>
    <row r="69" spans="2:5" ht="15.75">
      <c r="B69" s="1"/>
      <c r="C69" s="128"/>
      <c r="D69" s="128"/>
      <c r="E69" s="1"/>
    </row>
    <row r="70" spans="2:5" ht="15.75">
      <c r="B70" s="1"/>
      <c r="C70" s="128"/>
      <c r="D70" s="128"/>
      <c r="E70" s="1"/>
    </row>
    <row r="71" spans="2:5" ht="15.75">
      <c r="B71" s="1"/>
      <c r="C71" s="128"/>
      <c r="D71" s="128"/>
      <c r="E71" s="1"/>
    </row>
    <row r="72" spans="2:5" ht="15.75">
      <c r="B72" s="1"/>
      <c r="C72" s="128"/>
      <c r="D72" s="128"/>
      <c r="E72" s="1"/>
    </row>
    <row r="73" spans="2:5" ht="15.75">
      <c r="B73" s="1"/>
      <c r="C73" s="128"/>
      <c r="D73" s="128"/>
      <c r="E73" s="1"/>
    </row>
    <row r="74" spans="2:5" ht="15.75">
      <c r="B74" s="1"/>
      <c r="C74" s="128"/>
      <c r="D74" s="128"/>
      <c r="E74" s="1"/>
    </row>
    <row r="75" spans="2:5" ht="15.75">
      <c r="B75" s="1"/>
      <c r="C75" s="128"/>
      <c r="D75" s="128"/>
      <c r="E75" s="1"/>
    </row>
    <row r="76" spans="2:5" ht="15.75">
      <c r="B76" s="1"/>
      <c r="C76" s="128"/>
      <c r="D76" s="128"/>
      <c r="E76" s="1"/>
    </row>
    <row r="77" spans="2:5" ht="15.75">
      <c r="B77" s="1"/>
      <c r="C77" s="128"/>
      <c r="D77" s="128"/>
      <c r="E77" s="1"/>
    </row>
    <row r="78" spans="2:5" ht="15.75">
      <c r="B78" s="1"/>
      <c r="C78" s="128"/>
      <c r="D78" s="128"/>
      <c r="E78" s="1"/>
    </row>
    <row r="79" spans="2:5" ht="15.75">
      <c r="B79" s="1"/>
      <c r="C79" s="128"/>
      <c r="D79" s="128"/>
      <c r="E79" s="1"/>
    </row>
    <row r="80" spans="2:5" ht="15.75">
      <c r="B80" s="1"/>
      <c r="C80" s="128"/>
      <c r="D80" s="128"/>
      <c r="E80" s="1"/>
    </row>
    <row r="81" spans="2:5" ht="15.75">
      <c r="B81" s="1"/>
      <c r="C81" s="128"/>
      <c r="D81" s="128"/>
      <c r="E81" s="1"/>
    </row>
    <row r="82" spans="2:5" ht="15.75">
      <c r="B82" s="1"/>
      <c r="C82" s="128"/>
      <c r="D82" s="128"/>
      <c r="E82" s="1"/>
    </row>
    <row r="83" spans="2:5" ht="15.75">
      <c r="B83" s="1"/>
      <c r="C83" s="128"/>
      <c r="D83" s="128"/>
      <c r="E83" s="1"/>
    </row>
    <row r="84" spans="2:5" ht="15.75">
      <c r="B84" s="1"/>
      <c r="C84" s="128"/>
      <c r="D84" s="128"/>
      <c r="E84" s="1"/>
    </row>
    <row r="85" spans="2:5" ht="15.75">
      <c r="B85" s="1"/>
      <c r="C85" s="128"/>
      <c r="D85" s="128"/>
      <c r="E85" s="1"/>
    </row>
    <row r="86" spans="2:5" ht="15.75">
      <c r="B86" s="1"/>
      <c r="C86" s="128"/>
      <c r="D86" s="128"/>
      <c r="E86" s="1"/>
    </row>
    <row r="87" spans="2:5" ht="15.75">
      <c r="B87" s="1"/>
      <c r="C87" s="128"/>
      <c r="D87" s="128"/>
      <c r="E87" s="1"/>
    </row>
    <row r="88" spans="2:5" ht="15.75">
      <c r="B88" s="1"/>
      <c r="C88" s="128"/>
      <c r="D88" s="128"/>
      <c r="E88" s="1"/>
    </row>
    <row r="89" spans="2:5" ht="15.75">
      <c r="B89" s="1"/>
      <c r="C89" s="128"/>
      <c r="D89" s="128"/>
      <c r="E89" s="1"/>
    </row>
    <row r="90" spans="2:5" ht="15.75">
      <c r="B90" s="1"/>
      <c r="C90" s="128"/>
      <c r="D90" s="128"/>
      <c r="E90" s="1"/>
    </row>
    <row r="91" spans="2:5" ht="15.75">
      <c r="B91" s="1"/>
      <c r="C91" s="128"/>
      <c r="D91" s="128"/>
      <c r="E91" s="1"/>
    </row>
    <row r="92" spans="2:5" ht="15.75">
      <c r="B92" s="1"/>
      <c r="C92" s="128"/>
      <c r="D92" s="128"/>
      <c r="E92" s="1"/>
    </row>
    <row r="93" spans="2:5" ht="15.75">
      <c r="B93" s="1"/>
      <c r="C93" s="128"/>
      <c r="D93" s="128"/>
      <c r="E93" s="1"/>
    </row>
    <row r="94" spans="2:5" ht="15.75">
      <c r="B94" s="1"/>
      <c r="C94" s="31"/>
      <c r="D94" s="31"/>
      <c r="E94" s="1"/>
    </row>
    <row r="95" spans="2:5" ht="15.75">
      <c r="B95" s="1"/>
      <c r="C95" s="128"/>
      <c r="D95" s="128"/>
      <c r="E95" s="1"/>
    </row>
    <row r="96" spans="2:5" ht="15.75">
      <c r="C96" s="128"/>
      <c r="D96" s="128"/>
    </row>
    <row r="97" spans="3:4" ht="15.75">
      <c r="C97" s="128"/>
      <c r="D97" s="128"/>
    </row>
    <row r="98" spans="3:4" ht="15.75">
      <c r="C98" s="128"/>
      <c r="D98" s="128"/>
    </row>
    <row r="99" spans="3:4" ht="15.75">
      <c r="C99" s="128"/>
      <c r="D99" s="128"/>
    </row>
    <row r="100" spans="3:4" ht="15.75">
      <c r="C100" s="128"/>
      <c r="D100" s="128"/>
    </row>
    <row r="101" spans="3:4" ht="15.75">
      <c r="C101" s="128"/>
      <c r="D101" s="128"/>
    </row>
    <row r="102" spans="3:4" ht="15.75">
      <c r="C102" s="128"/>
      <c r="D102" s="128"/>
    </row>
    <row r="103" spans="3:4" ht="15.75">
      <c r="C103" s="128"/>
      <c r="D103" s="128"/>
    </row>
    <row r="104" spans="3:4" ht="15.75">
      <c r="C104" s="128"/>
      <c r="D104" s="128"/>
    </row>
    <row r="105" spans="3:4" ht="15.75">
      <c r="C105" s="128"/>
      <c r="D105" s="128"/>
    </row>
    <row r="106" spans="3:4" ht="15.75">
      <c r="C106" s="128"/>
      <c r="D106" s="128"/>
    </row>
    <row r="107" spans="3:4" ht="15.75">
      <c r="C107" s="128"/>
      <c r="D107" s="128"/>
    </row>
    <row r="108" spans="3:4" ht="15.75">
      <c r="C108" s="128"/>
      <c r="D108" s="128"/>
    </row>
    <row r="109" spans="3:4" ht="15.75">
      <c r="C109" s="128"/>
      <c r="D109" s="128"/>
    </row>
    <row r="110" spans="3:4" ht="15.75">
      <c r="C110" s="128"/>
      <c r="D110" s="128"/>
    </row>
    <row r="111" spans="3:4" ht="15.75">
      <c r="C111" s="128"/>
      <c r="D111" s="128"/>
    </row>
    <row r="112" spans="3:4" ht="15.75">
      <c r="C112" s="128"/>
      <c r="D112" s="128"/>
    </row>
    <row r="113" spans="3:4" ht="15.75">
      <c r="C113" s="128"/>
      <c r="D113" s="128"/>
    </row>
    <row r="114" spans="3:4" ht="15.75">
      <c r="C114" s="128"/>
      <c r="D114" s="128"/>
    </row>
    <row r="115" spans="3:4" ht="15.75">
      <c r="C115" s="128"/>
      <c r="D115" s="128"/>
    </row>
    <row r="116" spans="3:4" ht="15.75">
      <c r="C116" s="128"/>
      <c r="D116" s="128"/>
    </row>
    <row r="117" spans="3:4" ht="15.75">
      <c r="C117" s="128"/>
      <c r="D117" s="128"/>
    </row>
    <row r="118" spans="3:4" ht="15.75">
      <c r="C118" s="128"/>
      <c r="D118" s="128"/>
    </row>
    <row r="119" spans="3:4" ht="15.75">
      <c r="C119" s="128"/>
      <c r="D119" s="128"/>
    </row>
    <row r="120" spans="3:4" ht="15.75">
      <c r="C120" s="128"/>
      <c r="D120" s="128"/>
    </row>
    <row r="121" spans="3:4" ht="15.75">
      <c r="C121" s="128"/>
      <c r="D121" s="128"/>
    </row>
    <row r="122" spans="3:4" ht="15.75">
      <c r="C122" s="128"/>
      <c r="D122" s="128"/>
    </row>
    <row r="123" spans="3:4" ht="15.75">
      <c r="C123" s="128"/>
      <c r="D123" s="128"/>
    </row>
    <row r="124" spans="3:4" ht="15.75">
      <c r="C124" s="128"/>
      <c r="D124" s="128"/>
    </row>
    <row r="125" spans="3:4" ht="15.75">
      <c r="C125" s="128"/>
      <c r="D125" s="128"/>
    </row>
    <row r="126" spans="3:4" ht="15.75">
      <c r="C126" s="128"/>
      <c r="D126" s="128"/>
    </row>
    <row r="127" spans="3:4" ht="15.75">
      <c r="C127" s="128"/>
      <c r="D127" s="128"/>
    </row>
    <row r="128" spans="3:4" ht="15.75">
      <c r="C128" s="128"/>
      <c r="D128" s="128"/>
    </row>
    <row r="129" spans="3:4" ht="15.75">
      <c r="C129" s="128"/>
      <c r="D129" s="128"/>
    </row>
    <row r="130" spans="3:4" ht="15.75">
      <c r="C130" s="128"/>
      <c r="D130" s="128"/>
    </row>
    <row r="131" spans="3:4" ht="15.75">
      <c r="C131" s="128"/>
      <c r="D131" s="128"/>
    </row>
    <row r="132" spans="3:4" ht="15.75">
      <c r="C132" s="128"/>
      <c r="D132" s="128"/>
    </row>
    <row r="133" spans="3:4" ht="15.75">
      <c r="C133" s="128"/>
      <c r="D133" s="128"/>
    </row>
    <row r="134" spans="3:4" ht="15.75">
      <c r="C134" s="128"/>
      <c r="D134" s="128"/>
    </row>
    <row r="135" spans="3:4" ht="15.75">
      <c r="C135" s="128"/>
      <c r="D135" s="128"/>
    </row>
    <row r="136" spans="3:4" ht="15.75">
      <c r="C136" s="128"/>
      <c r="D136" s="128"/>
    </row>
    <row r="137" spans="3:4" ht="15.75">
      <c r="C137" s="128"/>
      <c r="D137" s="128"/>
    </row>
    <row r="138" spans="3:4" ht="15.75">
      <c r="C138" s="128"/>
      <c r="D138" s="128"/>
    </row>
    <row r="139" spans="3:4" ht="15.75">
      <c r="C139" s="128"/>
      <c r="D139" s="128"/>
    </row>
    <row r="140" spans="3:4" ht="15.75">
      <c r="C140" s="128"/>
      <c r="D140" s="128"/>
    </row>
    <row r="141" spans="3:4" ht="15.75">
      <c r="C141" s="128"/>
      <c r="D141" s="128"/>
    </row>
    <row r="142" spans="3:4" ht="15.75">
      <c r="C142" s="128"/>
      <c r="D142" s="128"/>
    </row>
    <row r="143" spans="3:4" ht="15.75">
      <c r="C143" s="128"/>
      <c r="D143" s="128"/>
    </row>
    <row r="144" spans="3:4" ht="15.75">
      <c r="C144" s="128"/>
      <c r="D144" s="128"/>
    </row>
    <row r="145" spans="3:4" ht="15.75">
      <c r="C145" s="128"/>
      <c r="D145" s="128"/>
    </row>
    <row r="146" spans="3:4" ht="15.75">
      <c r="C146" s="128"/>
      <c r="D146" s="128"/>
    </row>
    <row r="147" spans="3:4" ht="15.75">
      <c r="C147" s="128"/>
      <c r="D147" s="128"/>
    </row>
    <row r="148" spans="3:4" ht="15.75">
      <c r="C148" s="128"/>
      <c r="D148" s="128"/>
    </row>
    <row r="149" spans="3:4" ht="15.75">
      <c r="C149" s="128"/>
      <c r="D149" s="128"/>
    </row>
    <row r="150" spans="3:4" ht="15.75">
      <c r="C150" s="128"/>
      <c r="D150" s="128"/>
    </row>
    <row r="151" spans="3:4" ht="15.75">
      <c r="C151" s="128"/>
      <c r="D151" s="128"/>
    </row>
    <row r="152" spans="3:4" ht="15.75">
      <c r="C152" s="128"/>
      <c r="D152" s="128"/>
    </row>
    <row r="153" spans="3:4" ht="15.75">
      <c r="C153" s="128"/>
      <c r="D153" s="128"/>
    </row>
    <row r="154" spans="3:4" ht="15.75">
      <c r="C154" s="128"/>
      <c r="D154" s="128"/>
    </row>
    <row r="155" spans="3:4" ht="15.75">
      <c r="C155" s="128"/>
      <c r="D155" s="128"/>
    </row>
    <row r="156" spans="3:4" ht="15.75">
      <c r="C156" s="128"/>
      <c r="D156" s="128"/>
    </row>
    <row r="157" spans="3:4" ht="15.75">
      <c r="C157" s="128"/>
      <c r="D157" s="128"/>
    </row>
    <row r="158" spans="3:4" ht="15.75">
      <c r="C158" s="128"/>
      <c r="D158" s="128"/>
    </row>
    <row r="159" spans="3:4" ht="15.75">
      <c r="C159" s="128"/>
      <c r="D159" s="128"/>
    </row>
    <row r="160" spans="3:4" ht="15.75">
      <c r="C160" s="128"/>
      <c r="D160" s="128"/>
    </row>
    <row r="161" spans="3:4" ht="15.75">
      <c r="C161" s="128"/>
      <c r="D161" s="128"/>
    </row>
    <row r="162" spans="3:4" ht="15.75">
      <c r="C162" s="128"/>
      <c r="D162" s="128"/>
    </row>
    <row r="163" spans="3:4" ht="15.75">
      <c r="C163" s="128"/>
      <c r="D163" s="128"/>
    </row>
    <row r="164" spans="3:4" ht="15.75">
      <c r="C164" s="128"/>
      <c r="D164" s="128"/>
    </row>
    <row r="165" spans="3:4" ht="15.75">
      <c r="C165" s="128"/>
      <c r="D165" s="128"/>
    </row>
    <row r="166" spans="3:4" ht="15.75">
      <c r="C166" s="128"/>
      <c r="D166" s="128"/>
    </row>
    <row r="167" spans="3:4" ht="15.75">
      <c r="C167" s="128"/>
      <c r="D167" s="128"/>
    </row>
    <row r="168" spans="3:4" ht="15.75">
      <c r="C168" s="128"/>
      <c r="D168" s="128"/>
    </row>
    <row r="169" spans="3:4" ht="15.75">
      <c r="C169" s="128"/>
      <c r="D169" s="128"/>
    </row>
    <row r="170" spans="3:4" ht="15.75">
      <c r="C170" s="128"/>
      <c r="D170" s="128"/>
    </row>
    <row r="171" spans="3:4" ht="15.75">
      <c r="C171" s="128"/>
      <c r="D171" s="128"/>
    </row>
    <row r="172" spans="3:4" ht="15.75">
      <c r="C172" s="128"/>
      <c r="D172" s="128"/>
    </row>
    <row r="173" spans="3:4" ht="15.75">
      <c r="C173" s="128"/>
      <c r="D173" s="128"/>
    </row>
    <row r="174" spans="3:4" ht="15.75">
      <c r="C174" s="128"/>
      <c r="D174" s="128"/>
    </row>
    <row r="175" spans="3:4" ht="15.75">
      <c r="C175" s="128"/>
      <c r="D175" s="128"/>
    </row>
    <row r="176" spans="3:4" ht="15.75">
      <c r="C176" s="128"/>
      <c r="D176" s="128"/>
    </row>
    <row r="177" spans="3:4" ht="15.75">
      <c r="C177" s="128"/>
      <c r="D177" s="128"/>
    </row>
    <row r="178" spans="3:4" ht="15.75">
      <c r="C178" s="128"/>
      <c r="D178" s="128"/>
    </row>
    <row r="179" spans="3:4" ht="15.75">
      <c r="C179" s="128"/>
      <c r="D179" s="128"/>
    </row>
    <row r="180" spans="3:4" ht="15.75">
      <c r="C180" s="128"/>
      <c r="D180" s="128"/>
    </row>
    <row r="181" spans="3:4" ht="15.75">
      <c r="C181" s="128"/>
      <c r="D181" s="128"/>
    </row>
    <row r="182" spans="3:4" ht="15.75">
      <c r="C182" s="128"/>
      <c r="D182" s="128"/>
    </row>
    <row r="183" spans="3:4" ht="15.75">
      <c r="C183" s="128"/>
      <c r="D183" s="128"/>
    </row>
    <row r="184" spans="3:4" ht="15.75">
      <c r="C184" s="128"/>
      <c r="D184" s="128"/>
    </row>
    <row r="185" spans="3:4" ht="15.75">
      <c r="C185" s="128"/>
      <c r="D185" s="128"/>
    </row>
    <row r="186" spans="3:4" ht="15.75">
      <c r="C186" s="128"/>
      <c r="D186" s="128"/>
    </row>
    <row r="187" spans="3:4" ht="15.75">
      <c r="C187" s="128"/>
      <c r="D187" s="128"/>
    </row>
    <row r="188" spans="3:4" ht="15.75">
      <c r="C188" s="128"/>
      <c r="D188" s="128"/>
    </row>
    <row r="189" spans="3:4" ht="15.75">
      <c r="C189" s="128"/>
      <c r="D189" s="128"/>
    </row>
    <row r="190" spans="3:4" ht="15.75">
      <c r="C190" s="128"/>
      <c r="D190" s="128"/>
    </row>
    <row r="191" spans="3:4" ht="15.75">
      <c r="C191" s="128"/>
      <c r="D191" s="128"/>
    </row>
    <row r="192" spans="3:4" ht="15.75">
      <c r="C192" s="128"/>
      <c r="D192" s="128"/>
    </row>
    <row r="193" spans="3:4" ht="15.75">
      <c r="C193" s="128"/>
      <c r="D193" s="128"/>
    </row>
    <row r="194" spans="3:4" ht="15.75">
      <c r="C194" s="128"/>
      <c r="D194" s="128"/>
    </row>
    <row r="195" spans="3:4" ht="15.75">
      <c r="C195" s="128"/>
      <c r="D195" s="128"/>
    </row>
    <row r="196" spans="3:4" ht="15.75">
      <c r="C196" s="128"/>
      <c r="D196" s="128"/>
    </row>
    <row r="197" spans="3:4" ht="15.75">
      <c r="C197" s="128"/>
      <c r="D197" s="128"/>
    </row>
    <row r="198" spans="3:4" ht="15.75">
      <c r="C198" s="128"/>
      <c r="D198" s="128"/>
    </row>
    <row r="199" spans="3:4" ht="15.75">
      <c r="C199" s="128"/>
      <c r="D199" s="128"/>
    </row>
    <row r="200" spans="3:4" ht="15.75">
      <c r="C200" s="128"/>
      <c r="D200" s="128"/>
    </row>
    <row r="201" spans="3:4" ht="15.75">
      <c r="C201" s="128"/>
      <c r="D201" s="128"/>
    </row>
    <row r="202" spans="3:4" ht="15.75">
      <c r="C202" s="128"/>
      <c r="D202" s="128"/>
    </row>
    <row r="203" spans="3:4" ht="15.75">
      <c r="C203" s="128"/>
      <c r="D203" s="128"/>
    </row>
    <row r="204" spans="3:4" ht="15.75">
      <c r="C204" s="128"/>
      <c r="D204" s="128"/>
    </row>
    <row r="205" spans="3:4">
      <c r="C205" s="1"/>
      <c r="D205" s="1"/>
    </row>
    <row r="206" spans="3:4">
      <c r="C206" s="1"/>
      <c r="D206" s="1"/>
    </row>
    <row r="207" spans="3:4">
      <c r="C207" s="1"/>
      <c r="D207" s="1"/>
    </row>
    <row r="208" spans="3:4">
      <c r="C208" s="1"/>
      <c r="D208" s="1"/>
    </row>
    <row r="209" spans="3:4">
      <c r="C209" s="1"/>
      <c r="D209" s="1"/>
    </row>
    <row r="210" spans="3:4">
      <c r="C210" s="1"/>
      <c r="D210" s="1"/>
    </row>
    <row r="211" spans="3:4">
      <c r="C211" s="1"/>
      <c r="D211" s="1"/>
    </row>
    <row r="212" spans="3:4">
      <c r="C212" s="1"/>
      <c r="D212" s="1"/>
    </row>
    <row r="213" spans="3:4">
      <c r="C213" s="1"/>
      <c r="D213" s="1"/>
    </row>
    <row r="214" spans="3:4">
      <c r="C214" s="1"/>
      <c r="D214" s="1"/>
    </row>
    <row r="215" spans="3:4">
      <c r="C215" s="1"/>
      <c r="D215" s="1"/>
    </row>
    <row r="216" spans="3:4">
      <c r="C216" s="1"/>
      <c r="D216" s="1"/>
    </row>
    <row r="217" spans="3:4">
      <c r="C217" s="1"/>
      <c r="D217" s="1"/>
    </row>
    <row r="218" spans="3:4">
      <c r="C218" s="1"/>
      <c r="D218" s="1"/>
    </row>
    <row r="219" spans="3:4">
      <c r="C219" s="1"/>
      <c r="D219" s="1"/>
    </row>
    <row r="220" spans="3:4">
      <c r="C220" s="1"/>
      <c r="D220" s="1"/>
    </row>
    <row r="221" spans="3:4">
      <c r="C221" s="1"/>
      <c r="D221" s="1"/>
    </row>
    <row r="222" spans="3:4">
      <c r="C222" s="1"/>
      <c r="D222" s="1"/>
    </row>
    <row r="223" spans="3:4">
      <c r="C223" s="1"/>
      <c r="D223" s="1"/>
    </row>
    <row r="224" spans="3:4">
      <c r="C224" s="1"/>
      <c r="D224" s="1"/>
    </row>
    <row r="225" spans="3:4">
      <c r="C225" s="1"/>
      <c r="D225" s="1"/>
    </row>
    <row r="226" spans="3:4">
      <c r="C226" s="1"/>
      <c r="D226" s="1"/>
    </row>
    <row r="227" spans="3:4">
      <c r="C227" s="1"/>
      <c r="D227" s="1"/>
    </row>
    <row r="228" spans="3:4">
      <c r="C228" s="1"/>
      <c r="D228" s="1"/>
    </row>
    <row r="229" spans="3:4">
      <c r="C229" s="1"/>
      <c r="D229" s="1"/>
    </row>
    <row r="230" spans="3:4">
      <c r="C230" s="1"/>
      <c r="D230" s="1"/>
    </row>
    <row r="231" spans="3:4">
      <c r="C231" s="1"/>
      <c r="D231" s="1"/>
    </row>
    <row r="232" spans="3:4">
      <c r="C232" s="1"/>
      <c r="D232" s="1"/>
    </row>
    <row r="233" spans="3:4">
      <c r="C233" s="1"/>
      <c r="D233" s="1"/>
    </row>
    <row r="234" spans="3:4">
      <c r="C234" s="1"/>
      <c r="D234" s="1"/>
    </row>
    <row r="235" spans="3:4">
      <c r="C235" s="1"/>
      <c r="D235" s="1"/>
    </row>
    <row r="236" spans="3:4">
      <c r="C236" s="1"/>
      <c r="D236" s="1"/>
    </row>
    <row r="237" spans="3:4">
      <c r="C237" s="1"/>
      <c r="D237" s="1"/>
    </row>
    <row r="238" spans="3:4">
      <c r="C238" s="1"/>
      <c r="D238" s="1"/>
    </row>
    <row r="239" spans="3:4">
      <c r="C239" s="1"/>
      <c r="D239" s="1"/>
    </row>
    <row r="240" spans="3:4">
      <c r="C240" s="1"/>
      <c r="D240" s="1"/>
    </row>
    <row r="241" spans="3:4">
      <c r="C241" s="1"/>
      <c r="D241" s="1"/>
    </row>
    <row r="242" spans="3:4">
      <c r="C242" s="1"/>
      <c r="D242" s="1"/>
    </row>
    <row r="243" spans="3:4">
      <c r="C243" s="1"/>
      <c r="D243" s="1"/>
    </row>
    <row r="244" spans="3:4">
      <c r="C244" s="1"/>
      <c r="D244" s="1"/>
    </row>
    <row r="245" spans="3:4">
      <c r="C245" s="1"/>
      <c r="D245" s="1"/>
    </row>
    <row r="246" spans="3:4">
      <c r="C246" s="1"/>
      <c r="D246" s="1"/>
    </row>
    <row r="247" spans="3:4">
      <c r="C247" s="1"/>
      <c r="D247" s="1"/>
    </row>
    <row r="248" spans="3:4">
      <c r="C248" s="1"/>
      <c r="D248" s="1"/>
    </row>
    <row r="249" spans="3:4">
      <c r="C249" s="1"/>
      <c r="D249" s="1"/>
    </row>
    <row r="250" spans="3:4">
      <c r="C250" s="1"/>
      <c r="D250" s="1"/>
    </row>
    <row r="251" spans="3:4">
      <c r="C251" s="1"/>
      <c r="D251" s="1"/>
    </row>
    <row r="252" spans="3:4">
      <c r="C252" s="1"/>
      <c r="D252" s="1"/>
    </row>
    <row r="253" spans="3:4">
      <c r="C253" s="1"/>
      <c r="D253" s="1"/>
    </row>
    <row r="254" spans="3:4">
      <c r="C254" s="1"/>
      <c r="D254" s="1"/>
    </row>
    <row r="255" spans="3:4">
      <c r="C255" s="1"/>
      <c r="D255" s="1"/>
    </row>
    <row r="256" spans="3:4">
      <c r="C256" s="1"/>
      <c r="D256" s="1"/>
    </row>
    <row r="257" spans="3:4">
      <c r="C257" s="1"/>
      <c r="D257" s="1"/>
    </row>
    <row r="258" spans="3:4">
      <c r="C258" s="1"/>
      <c r="D258" s="1"/>
    </row>
    <row r="259" spans="3:4">
      <c r="C259" s="1"/>
      <c r="D259" s="1"/>
    </row>
    <row r="260" spans="3:4">
      <c r="C260" s="1"/>
      <c r="D260" s="1"/>
    </row>
    <row r="261" spans="3:4">
      <c r="C261" s="1"/>
      <c r="D261" s="1"/>
    </row>
    <row r="262" spans="3:4">
      <c r="C262" s="1"/>
      <c r="D262" s="1"/>
    </row>
    <row r="263" spans="3:4">
      <c r="C263" s="1"/>
      <c r="D263" s="1"/>
    </row>
    <row r="264" spans="3:4">
      <c r="C264" s="1"/>
      <c r="D264" s="1"/>
    </row>
    <row r="265" spans="3:4">
      <c r="C265" s="1"/>
      <c r="D265" s="1"/>
    </row>
    <row r="266" spans="3:4">
      <c r="C266" s="1"/>
      <c r="D266" s="1"/>
    </row>
    <row r="267" spans="3:4">
      <c r="C267" s="1"/>
      <c r="D267" s="1"/>
    </row>
    <row r="268" spans="3:4">
      <c r="C268" s="1"/>
      <c r="D268" s="1"/>
    </row>
    <row r="269" spans="3:4">
      <c r="C269" s="1"/>
      <c r="D269" s="1"/>
    </row>
    <row r="270" spans="3:4">
      <c r="C270" s="1"/>
      <c r="D270" s="1"/>
    </row>
    <row r="271" spans="3:4">
      <c r="C271" s="1"/>
      <c r="D271" s="1"/>
    </row>
    <row r="272" spans="3:4">
      <c r="C272" s="1"/>
      <c r="D272" s="1"/>
    </row>
    <row r="273" spans="3:4">
      <c r="C273" s="1"/>
      <c r="D273" s="1"/>
    </row>
    <row r="274" spans="3:4">
      <c r="C274" s="1"/>
      <c r="D274" s="1"/>
    </row>
    <row r="275" spans="3:4">
      <c r="C275" s="1"/>
      <c r="D275" s="1"/>
    </row>
    <row r="276" spans="3:4">
      <c r="C276" s="1"/>
      <c r="D276" s="1"/>
    </row>
    <row r="277" spans="3:4">
      <c r="C277" s="1"/>
      <c r="D277" s="1"/>
    </row>
    <row r="278" spans="3:4">
      <c r="C278" s="1"/>
      <c r="D278" s="1"/>
    </row>
    <row r="279" spans="3:4">
      <c r="C279" s="1"/>
      <c r="D279" s="1"/>
    </row>
    <row r="280" spans="3:4">
      <c r="C280" s="1"/>
      <c r="D280" s="1"/>
    </row>
    <row r="281" spans="3:4">
      <c r="C281" s="1"/>
      <c r="D281" s="1"/>
    </row>
    <row r="282" spans="3:4">
      <c r="C282" s="1"/>
      <c r="D282" s="1"/>
    </row>
    <row r="283" spans="3:4">
      <c r="C283" s="1"/>
      <c r="D283" s="1"/>
    </row>
    <row r="284" spans="3:4">
      <c r="C284" s="1"/>
      <c r="D284" s="1"/>
    </row>
    <row r="285" spans="3:4">
      <c r="C285" s="1"/>
      <c r="D285" s="1"/>
    </row>
    <row r="286" spans="3:4">
      <c r="C286" s="1"/>
      <c r="D286" s="1"/>
    </row>
    <row r="287" spans="3:4">
      <c r="C287" s="1"/>
      <c r="D287" s="1"/>
    </row>
    <row r="288" spans="3:4">
      <c r="C288" s="1"/>
      <c r="D288" s="1"/>
    </row>
    <row r="289" spans="3:4">
      <c r="C289" s="1"/>
      <c r="D289" s="1"/>
    </row>
    <row r="290" spans="3:4">
      <c r="C290" s="1"/>
      <c r="D290" s="1"/>
    </row>
    <row r="291" spans="3:4">
      <c r="C291" s="1"/>
      <c r="D291" s="1"/>
    </row>
    <row r="292" spans="3:4">
      <c r="C292" s="1"/>
      <c r="D292" s="1"/>
    </row>
    <row r="293" spans="3:4">
      <c r="C293" s="1"/>
      <c r="D293" s="1"/>
    </row>
    <row r="294" spans="3:4">
      <c r="C294" s="1"/>
      <c r="D294" s="1"/>
    </row>
    <row r="295" spans="3:4">
      <c r="C295" s="1"/>
      <c r="D295" s="1"/>
    </row>
    <row r="296" spans="3:4">
      <c r="C296" s="1"/>
      <c r="D296" s="1"/>
    </row>
    <row r="297" spans="3:4">
      <c r="C297" s="1"/>
      <c r="D297" s="1"/>
    </row>
    <row r="298" spans="3:4">
      <c r="C298" s="1"/>
      <c r="D298" s="1"/>
    </row>
    <row r="299" spans="3:4">
      <c r="C299" s="1"/>
      <c r="D299" s="1"/>
    </row>
    <row r="300" spans="3:4">
      <c r="C300" s="1"/>
      <c r="D300" s="1"/>
    </row>
    <row r="301" spans="3:4">
      <c r="C301" s="1"/>
      <c r="D301" s="1"/>
    </row>
    <row r="302" spans="3:4">
      <c r="C302" s="1"/>
      <c r="D302" s="1"/>
    </row>
    <row r="303" spans="3:4">
      <c r="C303" s="1"/>
      <c r="D303" s="1"/>
    </row>
    <row r="304" spans="3:4">
      <c r="C304" s="1"/>
      <c r="D304" s="1"/>
    </row>
    <row r="305" spans="3:4">
      <c r="C305" s="1"/>
      <c r="D305" s="1"/>
    </row>
    <row r="306" spans="3:4">
      <c r="C306" s="1"/>
      <c r="D306" s="1"/>
    </row>
    <row r="307" spans="3:4">
      <c r="C307" s="1"/>
      <c r="D307" s="1"/>
    </row>
    <row r="308" spans="3:4">
      <c r="C308" s="1"/>
      <c r="D308" s="1"/>
    </row>
    <row r="309" spans="3:4">
      <c r="C309" s="1"/>
      <c r="D309" s="1"/>
    </row>
    <row r="310" spans="3:4">
      <c r="C310" s="1"/>
      <c r="D310" s="1"/>
    </row>
    <row r="311" spans="3:4">
      <c r="C311" s="1"/>
      <c r="D311" s="1"/>
    </row>
    <row r="312" spans="3:4">
      <c r="C312" s="1"/>
      <c r="D312" s="1"/>
    </row>
    <row r="313" spans="3:4">
      <c r="C313" s="1"/>
      <c r="D313" s="1"/>
    </row>
    <row r="314" spans="3:4">
      <c r="C314" s="1"/>
      <c r="D314" s="1"/>
    </row>
    <row r="315" spans="3:4">
      <c r="C315" s="1"/>
      <c r="D315" s="1"/>
    </row>
    <row r="316" spans="3:4">
      <c r="C316" s="1"/>
      <c r="D316" s="1"/>
    </row>
    <row r="317" spans="3:4">
      <c r="C317" s="1"/>
      <c r="D317" s="1"/>
    </row>
    <row r="318" spans="3:4">
      <c r="C318" s="1"/>
      <c r="D318" s="1"/>
    </row>
    <row r="319" spans="3:4">
      <c r="C319" s="1"/>
      <c r="D319" s="1"/>
    </row>
    <row r="320" spans="3:4">
      <c r="C320" s="1"/>
      <c r="D320" s="1"/>
    </row>
    <row r="321" spans="3:4">
      <c r="C321" s="1"/>
      <c r="D321" s="1"/>
    </row>
    <row r="322" spans="3:4">
      <c r="C322" s="1"/>
      <c r="D322" s="1"/>
    </row>
    <row r="323" spans="3:4">
      <c r="C323" s="1"/>
      <c r="D323" s="1"/>
    </row>
    <row r="324" spans="3:4">
      <c r="C324" s="1"/>
      <c r="D324" s="1"/>
    </row>
    <row r="325" spans="3:4">
      <c r="C325" s="1"/>
      <c r="D325" s="1"/>
    </row>
    <row r="326" spans="3:4">
      <c r="C326" s="1"/>
      <c r="D326" s="1"/>
    </row>
    <row r="327" spans="3:4">
      <c r="C327" s="1"/>
      <c r="D327" s="1"/>
    </row>
    <row r="328" spans="3:4">
      <c r="C328" s="1"/>
      <c r="D328" s="1"/>
    </row>
    <row r="329" spans="3:4">
      <c r="C329" s="1"/>
      <c r="D329" s="1"/>
    </row>
    <row r="330" spans="3:4">
      <c r="C330" s="1"/>
      <c r="D330" s="1"/>
    </row>
    <row r="331" spans="3:4">
      <c r="C331" s="1"/>
      <c r="D331" s="1"/>
    </row>
    <row r="332" spans="3:4">
      <c r="C332" s="1"/>
      <c r="D332" s="1"/>
    </row>
    <row r="333" spans="3:4">
      <c r="C333" s="1"/>
      <c r="D333" s="1"/>
    </row>
    <row r="334" spans="3:4">
      <c r="C334" s="1"/>
      <c r="D334" s="1"/>
    </row>
    <row r="335" spans="3:4">
      <c r="C335" s="1"/>
      <c r="D335" s="1"/>
    </row>
    <row r="336" spans="3:4">
      <c r="C336" s="1"/>
      <c r="D336" s="1"/>
    </row>
    <row r="337" spans="3:4">
      <c r="C337" s="1"/>
      <c r="D337" s="1"/>
    </row>
    <row r="338" spans="3:4">
      <c r="C338" s="1"/>
      <c r="D338" s="1"/>
    </row>
    <row r="339" spans="3:4">
      <c r="C339" s="1"/>
      <c r="D339" s="1"/>
    </row>
    <row r="340" spans="3:4">
      <c r="C340" s="1"/>
      <c r="D340" s="1"/>
    </row>
    <row r="341" spans="3:4">
      <c r="C341" s="1"/>
      <c r="D341" s="1"/>
    </row>
    <row r="342" spans="3:4">
      <c r="C342" s="1"/>
      <c r="D342" s="1"/>
    </row>
    <row r="343" spans="3:4">
      <c r="C343" s="1"/>
      <c r="D343" s="1"/>
    </row>
    <row r="344" spans="3:4">
      <c r="C344" s="1"/>
      <c r="D344" s="1"/>
    </row>
    <row r="345" spans="3:4">
      <c r="C345" s="1"/>
      <c r="D345" s="1"/>
    </row>
    <row r="346" spans="3:4">
      <c r="C346" s="1"/>
      <c r="D346" s="1"/>
    </row>
    <row r="347" spans="3:4">
      <c r="C347" s="1"/>
      <c r="D347" s="1"/>
    </row>
    <row r="348" spans="3:4">
      <c r="C348" s="1"/>
      <c r="D348" s="1"/>
    </row>
    <row r="349" spans="3:4">
      <c r="C349" s="1"/>
      <c r="D349" s="1"/>
    </row>
    <row r="350" spans="3:4">
      <c r="C350" s="1"/>
      <c r="D350" s="1"/>
    </row>
    <row r="351" spans="3:4">
      <c r="C351" s="1"/>
      <c r="D351" s="1"/>
    </row>
    <row r="352" spans="3:4">
      <c r="C352" s="1"/>
      <c r="D352" s="1"/>
    </row>
    <row r="353" spans="3:4">
      <c r="C353" s="1"/>
      <c r="D353" s="1"/>
    </row>
    <row r="354" spans="3:4">
      <c r="C354" s="1"/>
      <c r="D354" s="1"/>
    </row>
    <row r="355" spans="3:4">
      <c r="C355" s="1"/>
      <c r="D355" s="1"/>
    </row>
    <row r="356" spans="3:4">
      <c r="C356" s="1"/>
      <c r="D356" s="1"/>
    </row>
    <row r="357" spans="3:4">
      <c r="C357" s="1"/>
      <c r="D357" s="1"/>
    </row>
    <row r="358" spans="3:4">
      <c r="C358" s="1"/>
      <c r="D358" s="1"/>
    </row>
    <row r="359" spans="3:4">
      <c r="C359" s="1"/>
      <c r="D359" s="1"/>
    </row>
    <row r="360" spans="3:4">
      <c r="C360" s="1"/>
      <c r="D360" s="1"/>
    </row>
    <row r="361" spans="3:4">
      <c r="C361" s="1"/>
      <c r="D361" s="1"/>
    </row>
    <row r="362" spans="3:4">
      <c r="C362" s="1"/>
      <c r="D362" s="1"/>
    </row>
    <row r="363" spans="3:4">
      <c r="C363" s="1"/>
      <c r="D363" s="1"/>
    </row>
    <row r="364" spans="3:4">
      <c r="C364" s="1"/>
      <c r="D364" s="1"/>
    </row>
    <row r="365" spans="3:4">
      <c r="C365" s="1"/>
      <c r="D365" s="1"/>
    </row>
    <row r="366" spans="3:4">
      <c r="C366" s="1"/>
      <c r="D366" s="1"/>
    </row>
    <row r="367" spans="3:4">
      <c r="C367" s="1"/>
      <c r="D367" s="1"/>
    </row>
    <row r="368" spans="3:4">
      <c r="C368" s="1"/>
      <c r="D368" s="1"/>
    </row>
    <row r="369" spans="3:4">
      <c r="C369" s="1"/>
      <c r="D369" s="1"/>
    </row>
    <row r="370" spans="3:4">
      <c r="C370" s="1"/>
      <c r="D370" s="1"/>
    </row>
    <row r="371" spans="3:4">
      <c r="C371" s="1"/>
      <c r="D371" s="1"/>
    </row>
    <row r="372" spans="3:4">
      <c r="C372" s="1"/>
      <c r="D372" s="1"/>
    </row>
    <row r="373" spans="3:4">
      <c r="C373" s="1"/>
      <c r="D373" s="1"/>
    </row>
    <row r="374" spans="3:4">
      <c r="C374" s="1"/>
      <c r="D374" s="1"/>
    </row>
    <row r="375" spans="3:4">
      <c r="C375" s="1"/>
      <c r="D375" s="1"/>
    </row>
    <row r="376" spans="3:4">
      <c r="C376" s="1"/>
      <c r="D376" s="1"/>
    </row>
    <row r="377" spans="3:4">
      <c r="C377" s="1"/>
      <c r="D377" s="1"/>
    </row>
    <row r="378" spans="3:4">
      <c r="C378" s="1"/>
      <c r="D378" s="1"/>
    </row>
    <row r="379" spans="3:4">
      <c r="C379" s="1"/>
      <c r="D379" s="1"/>
    </row>
    <row r="380" spans="3:4">
      <c r="C380" s="1"/>
      <c r="D380" s="1"/>
    </row>
    <row r="381" spans="3:4">
      <c r="C381" s="1"/>
      <c r="D381" s="1"/>
    </row>
    <row r="382" spans="3:4">
      <c r="C382" s="1"/>
      <c r="D382" s="1"/>
    </row>
    <row r="383" spans="3:4">
      <c r="C383" s="1"/>
      <c r="D383" s="1"/>
    </row>
    <row r="384" spans="3:4">
      <c r="C384" s="1"/>
      <c r="D384" s="1"/>
    </row>
    <row r="385" spans="3:4">
      <c r="C385" s="1"/>
      <c r="D385" s="1"/>
    </row>
    <row r="386" spans="3:4">
      <c r="C386" s="1"/>
      <c r="D386" s="1"/>
    </row>
    <row r="387" spans="3:4">
      <c r="C387" s="1"/>
      <c r="D387" s="1"/>
    </row>
    <row r="388" spans="3:4">
      <c r="C388" s="1"/>
      <c r="D388" s="1"/>
    </row>
    <row r="389" spans="3:4">
      <c r="C389" s="1"/>
      <c r="D389" s="1"/>
    </row>
    <row r="390" spans="3:4">
      <c r="C390" s="1"/>
      <c r="D390" s="1"/>
    </row>
    <row r="391" spans="3:4">
      <c r="C391" s="1"/>
      <c r="D391" s="1"/>
    </row>
    <row r="392" spans="3:4">
      <c r="C392" s="1"/>
      <c r="D392" s="1"/>
    </row>
    <row r="393" spans="3:4">
      <c r="C393" s="1"/>
      <c r="D393" s="1"/>
    </row>
  </sheetData>
  <mergeCells count="2">
    <mergeCell ref="B4:G4"/>
    <mergeCell ref="F6:G8"/>
  </mergeCell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M292"/>
  <sheetViews>
    <sheetView workbookViewId="0">
      <selection activeCell="G37" sqref="G37"/>
    </sheetView>
  </sheetViews>
  <sheetFormatPr baseColWidth="10" defaultRowHeight="15"/>
  <cols>
    <col min="1" max="1" width="11.42578125" style="92"/>
    <col min="2" max="2" width="11.28515625" style="92" customWidth="1"/>
    <col min="3" max="3" width="150.5703125" style="92" bestFit="1" customWidth="1"/>
    <col min="4" max="4" width="13.85546875" style="92" customWidth="1"/>
    <col min="5" max="6" width="11.42578125" style="92"/>
    <col min="7" max="7" width="17.28515625" style="92" customWidth="1"/>
    <col min="8" max="16384" width="11.42578125" style="92"/>
  </cols>
  <sheetData>
    <row r="1" spans="1:13" ht="18.75">
      <c r="A1" s="207" t="str">
        <f>HYPERLINK("#'Carátula'!A1","Volver al menú")</f>
        <v>Volver al menú</v>
      </c>
    </row>
    <row r="4" spans="1:13" ht="18.75" customHeight="1">
      <c r="A4" s="137"/>
      <c r="B4" s="405" t="s">
        <v>1301</v>
      </c>
      <c r="C4" s="405"/>
      <c r="D4" s="405"/>
      <c r="E4" s="405"/>
      <c r="F4" s="405"/>
      <c r="G4" s="405"/>
    </row>
    <row r="5" spans="1:13" ht="15.75" thickBot="1"/>
    <row r="6" spans="1:13" ht="15.75">
      <c r="A6" s="100"/>
      <c r="C6" s="138" t="s">
        <v>102</v>
      </c>
      <c r="D6" s="139" t="s">
        <v>31</v>
      </c>
      <c r="F6" s="196"/>
      <c r="G6" s="196"/>
      <c r="H6" s="196"/>
      <c r="I6" s="196"/>
      <c r="J6" s="196"/>
      <c r="K6" s="196"/>
      <c r="L6" s="196"/>
      <c r="M6" s="196"/>
    </row>
    <row r="7" spans="1:13" ht="15.75">
      <c r="C7" s="14" t="s">
        <v>119</v>
      </c>
      <c r="D7" s="140">
        <v>312</v>
      </c>
      <c r="F7" s="196"/>
      <c r="G7" s="196"/>
      <c r="H7" s="196"/>
      <c r="I7" s="196"/>
      <c r="J7" s="196"/>
      <c r="K7" s="196"/>
      <c r="L7" s="196"/>
      <c r="M7" s="196"/>
    </row>
    <row r="8" spans="1:13" ht="15.75">
      <c r="C8" s="14" t="s">
        <v>121</v>
      </c>
      <c r="D8" s="140">
        <v>283</v>
      </c>
    </row>
    <row r="9" spans="1:13" ht="15.75">
      <c r="C9" s="14" t="s">
        <v>130</v>
      </c>
      <c r="D9" s="140">
        <v>241</v>
      </c>
    </row>
    <row r="10" spans="1:13" ht="15.75">
      <c r="C10" s="14" t="s">
        <v>126</v>
      </c>
      <c r="D10" s="140">
        <v>224</v>
      </c>
    </row>
    <row r="11" spans="1:13" ht="15.75">
      <c r="C11" s="14" t="s">
        <v>124</v>
      </c>
      <c r="D11" s="140">
        <v>206</v>
      </c>
    </row>
    <row r="12" spans="1:13" ht="15.75">
      <c r="C12" s="14" t="s">
        <v>123</v>
      </c>
      <c r="D12" s="140">
        <v>204</v>
      </c>
    </row>
    <row r="13" spans="1:13" ht="15.75">
      <c r="C13" s="14" t="s">
        <v>36</v>
      </c>
      <c r="D13" s="140">
        <v>185</v>
      </c>
    </row>
    <row r="14" spans="1:13" ht="15.75">
      <c r="C14" s="14" t="s">
        <v>129</v>
      </c>
      <c r="D14" s="140">
        <v>111</v>
      </c>
    </row>
    <row r="15" spans="1:13" ht="15.75">
      <c r="C15" s="14" t="s">
        <v>127</v>
      </c>
      <c r="D15" s="140">
        <v>105</v>
      </c>
    </row>
    <row r="16" spans="1:13" ht="15.75">
      <c r="C16" s="67" t="s">
        <v>125</v>
      </c>
      <c r="D16" s="124">
        <v>104</v>
      </c>
    </row>
    <row r="17" spans="3:4" ht="15.75">
      <c r="C17" s="67" t="s">
        <v>128</v>
      </c>
      <c r="D17" s="124">
        <v>92</v>
      </c>
    </row>
    <row r="18" spans="3:4" ht="15" customHeight="1">
      <c r="C18" s="67" t="s">
        <v>132</v>
      </c>
      <c r="D18" s="124">
        <v>54</v>
      </c>
    </row>
    <row r="19" spans="3:4" ht="15" customHeight="1">
      <c r="C19" s="67" t="s">
        <v>131</v>
      </c>
      <c r="D19" s="124">
        <v>50</v>
      </c>
    </row>
    <row r="20" spans="3:4" ht="15" customHeight="1">
      <c r="C20" s="67" t="s">
        <v>144</v>
      </c>
      <c r="D20" s="124">
        <v>40</v>
      </c>
    </row>
    <row r="21" spans="3:4" ht="15" customHeight="1">
      <c r="C21" s="67" t="s">
        <v>133</v>
      </c>
      <c r="D21" s="124">
        <v>36</v>
      </c>
    </row>
    <row r="22" spans="3:4" ht="15.75" customHeight="1">
      <c r="C22" s="67" t="s">
        <v>152</v>
      </c>
      <c r="D22" s="124">
        <v>35</v>
      </c>
    </row>
    <row r="23" spans="3:4" ht="15.75">
      <c r="C23" s="67" t="s">
        <v>134</v>
      </c>
      <c r="D23" s="124">
        <v>31</v>
      </c>
    </row>
    <row r="24" spans="3:4" ht="15.75">
      <c r="C24" s="67" t="s">
        <v>145</v>
      </c>
      <c r="D24" s="124">
        <v>29</v>
      </c>
    </row>
    <row r="25" spans="3:4" ht="15.75">
      <c r="C25" s="67" t="s">
        <v>146</v>
      </c>
      <c r="D25" s="124">
        <v>28</v>
      </c>
    </row>
    <row r="26" spans="3:4" ht="15.75">
      <c r="C26" s="67" t="s">
        <v>137</v>
      </c>
      <c r="D26" s="124">
        <v>28</v>
      </c>
    </row>
    <row r="27" spans="3:4" ht="15.75">
      <c r="C27" s="67" t="s">
        <v>138</v>
      </c>
      <c r="D27" s="124">
        <v>27</v>
      </c>
    </row>
    <row r="28" spans="3:4" ht="15.75">
      <c r="C28" s="67" t="s">
        <v>121</v>
      </c>
      <c r="D28" s="124">
        <v>26</v>
      </c>
    </row>
    <row r="29" spans="3:4" ht="15.75">
      <c r="C29" s="67" t="s">
        <v>120</v>
      </c>
      <c r="D29" s="124">
        <v>26</v>
      </c>
    </row>
    <row r="30" spans="3:4" ht="15.75">
      <c r="C30" s="67" t="s">
        <v>141</v>
      </c>
      <c r="D30" s="124">
        <v>26</v>
      </c>
    </row>
    <row r="31" spans="3:4" ht="15.75">
      <c r="C31" s="67" t="s">
        <v>139</v>
      </c>
      <c r="D31" s="124">
        <v>22</v>
      </c>
    </row>
    <row r="32" spans="3:4" ht="15.75">
      <c r="C32" s="67" t="s">
        <v>156</v>
      </c>
      <c r="D32" s="124">
        <v>20</v>
      </c>
    </row>
    <row r="33" spans="3:4" ht="15.75">
      <c r="C33" s="67" t="s">
        <v>150</v>
      </c>
      <c r="D33" s="124">
        <v>20</v>
      </c>
    </row>
    <row r="34" spans="3:4" ht="15.75">
      <c r="C34" s="67" t="s">
        <v>135</v>
      </c>
      <c r="D34" s="124">
        <v>20</v>
      </c>
    </row>
    <row r="35" spans="3:4" ht="15.75">
      <c r="C35" s="67" t="s">
        <v>151</v>
      </c>
      <c r="D35" s="124">
        <v>18</v>
      </c>
    </row>
    <row r="36" spans="3:4" ht="15.75">
      <c r="C36" s="67" t="s">
        <v>158</v>
      </c>
      <c r="D36" s="124">
        <v>18</v>
      </c>
    </row>
    <row r="37" spans="3:4" ht="15.75">
      <c r="C37" s="67" t="s">
        <v>142</v>
      </c>
      <c r="D37" s="124">
        <v>17</v>
      </c>
    </row>
    <row r="38" spans="3:4" ht="15.75">
      <c r="C38" s="67" t="s">
        <v>157</v>
      </c>
      <c r="D38" s="124">
        <v>17</v>
      </c>
    </row>
    <row r="39" spans="3:4" ht="15.75">
      <c r="C39" s="67" t="s">
        <v>162</v>
      </c>
      <c r="D39" s="124">
        <v>16</v>
      </c>
    </row>
    <row r="40" spans="3:4" ht="15.75">
      <c r="C40" s="67" t="s">
        <v>140</v>
      </c>
      <c r="D40" s="124">
        <v>16</v>
      </c>
    </row>
    <row r="41" spans="3:4" ht="15.75">
      <c r="C41" s="67" t="s">
        <v>148</v>
      </c>
      <c r="D41" s="124">
        <v>15</v>
      </c>
    </row>
    <row r="42" spans="3:4" ht="15.75">
      <c r="C42" s="67" t="s">
        <v>147</v>
      </c>
      <c r="D42" s="124">
        <v>15</v>
      </c>
    </row>
    <row r="43" spans="3:4" ht="15.75">
      <c r="C43" s="67" t="s">
        <v>136</v>
      </c>
      <c r="D43" s="124">
        <v>13</v>
      </c>
    </row>
    <row r="44" spans="3:4" ht="15.75">
      <c r="C44" s="67" t="s">
        <v>160</v>
      </c>
      <c r="D44" s="124">
        <v>13</v>
      </c>
    </row>
    <row r="45" spans="3:4" ht="15.75">
      <c r="C45" s="67" t="s">
        <v>214</v>
      </c>
      <c r="D45" s="124">
        <v>12</v>
      </c>
    </row>
    <row r="46" spans="3:4" ht="15.75">
      <c r="C46" s="67" t="s">
        <v>122</v>
      </c>
      <c r="D46" s="124">
        <v>12</v>
      </c>
    </row>
    <row r="47" spans="3:4" ht="15.75">
      <c r="C47" s="67" t="s">
        <v>159</v>
      </c>
      <c r="D47" s="124">
        <v>12</v>
      </c>
    </row>
    <row r="48" spans="3:4" ht="15.75">
      <c r="C48" s="67" t="s">
        <v>161</v>
      </c>
      <c r="D48" s="124">
        <v>11</v>
      </c>
    </row>
    <row r="49" spans="2:5" ht="15.75">
      <c r="B49" s="1"/>
      <c r="C49" s="67" t="s">
        <v>200</v>
      </c>
      <c r="D49" s="124">
        <v>11</v>
      </c>
      <c r="E49" s="1"/>
    </row>
    <row r="50" spans="2:5" ht="15.75">
      <c r="B50" s="1"/>
      <c r="C50" s="67" t="s">
        <v>266</v>
      </c>
      <c r="D50" s="124">
        <v>10</v>
      </c>
      <c r="E50" s="1"/>
    </row>
    <row r="51" spans="2:5" ht="15.75">
      <c r="B51" s="1"/>
      <c r="C51" s="67" t="s">
        <v>166</v>
      </c>
      <c r="D51" s="124">
        <v>10</v>
      </c>
      <c r="E51" s="1"/>
    </row>
    <row r="52" spans="2:5" ht="15.75">
      <c r="B52" s="1"/>
      <c r="C52" s="67" t="s">
        <v>174</v>
      </c>
      <c r="D52" s="124">
        <v>10</v>
      </c>
      <c r="E52" s="1"/>
    </row>
    <row r="53" spans="2:5" ht="15.75">
      <c r="B53" s="1"/>
      <c r="C53" s="67" t="s">
        <v>155</v>
      </c>
      <c r="D53" s="124">
        <v>9</v>
      </c>
      <c r="E53" s="1"/>
    </row>
    <row r="54" spans="2:5" ht="15.75">
      <c r="B54" s="1"/>
      <c r="C54" s="67" t="s">
        <v>153</v>
      </c>
      <c r="D54" s="124">
        <v>9</v>
      </c>
      <c r="E54" s="1"/>
    </row>
    <row r="55" spans="2:5" ht="15.75">
      <c r="B55" s="1"/>
      <c r="C55" s="67" t="s">
        <v>189</v>
      </c>
      <c r="D55" s="124">
        <v>9</v>
      </c>
      <c r="E55" s="1"/>
    </row>
    <row r="56" spans="2:5" ht="15.75">
      <c r="B56" s="1"/>
      <c r="C56" s="67" t="s">
        <v>171</v>
      </c>
      <c r="D56" s="124">
        <v>9</v>
      </c>
      <c r="E56" s="1"/>
    </row>
    <row r="57" spans="2:5" ht="15.75">
      <c r="B57" s="1"/>
      <c r="C57" s="67" t="s">
        <v>193</v>
      </c>
      <c r="D57" s="124">
        <v>8</v>
      </c>
      <c r="E57" s="1"/>
    </row>
    <row r="58" spans="2:5" ht="15.75">
      <c r="B58" s="1"/>
      <c r="C58" s="67" t="s">
        <v>149</v>
      </c>
      <c r="D58" s="124">
        <v>8</v>
      </c>
      <c r="E58" s="1"/>
    </row>
    <row r="59" spans="2:5" ht="15.75">
      <c r="B59" s="1"/>
      <c r="C59" s="67" t="s">
        <v>190</v>
      </c>
      <c r="D59" s="124">
        <v>8</v>
      </c>
      <c r="E59" s="1"/>
    </row>
    <row r="60" spans="2:5" ht="15.75">
      <c r="B60" s="1"/>
      <c r="C60" s="67" t="s">
        <v>143</v>
      </c>
      <c r="D60" s="124">
        <v>8</v>
      </c>
      <c r="E60" s="1"/>
    </row>
    <row r="61" spans="2:5" ht="15.75">
      <c r="B61" s="1"/>
      <c r="C61" s="67" t="s">
        <v>154</v>
      </c>
      <c r="D61" s="124">
        <v>7</v>
      </c>
      <c r="E61" s="1"/>
    </row>
    <row r="62" spans="2:5" ht="15.75">
      <c r="B62" s="1"/>
      <c r="C62" s="67" t="s">
        <v>236</v>
      </c>
      <c r="D62" s="124">
        <v>7</v>
      </c>
      <c r="E62" s="1"/>
    </row>
    <row r="63" spans="2:5" ht="15.75">
      <c r="B63" s="1"/>
      <c r="C63" s="67" t="s">
        <v>167</v>
      </c>
      <c r="D63" s="124">
        <v>7</v>
      </c>
      <c r="E63" s="1"/>
    </row>
    <row r="64" spans="2:5" ht="15.75">
      <c r="B64" s="1"/>
      <c r="C64" s="67" t="s">
        <v>211</v>
      </c>
      <c r="D64" s="124">
        <v>7</v>
      </c>
      <c r="E64" s="1"/>
    </row>
    <row r="65" spans="2:5" ht="15.75">
      <c r="B65" s="1"/>
      <c r="C65" s="67" t="s">
        <v>205</v>
      </c>
      <c r="D65" s="124">
        <v>6</v>
      </c>
      <c r="E65" s="1"/>
    </row>
    <row r="66" spans="2:5" ht="15.75">
      <c r="B66" s="1"/>
      <c r="C66" s="67" t="s">
        <v>213</v>
      </c>
      <c r="D66" s="124">
        <v>6</v>
      </c>
      <c r="E66" s="1"/>
    </row>
    <row r="67" spans="2:5" ht="15.75">
      <c r="B67" s="1"/>
      <c r="C67" s="67" t="s">
        <v>206</v>
      </c>
      <c r="D67" s="124">
        <v>6</v>
      </c>
      <c r="E67" s="1"/>
    </row>
    <row r="68" spans="2:5" ht="15.75">
      <c r="B68" s="1"/>
      <c r="C68" s="67" t="s">
        <v>163</v>
      </c>
      <c r="D68" s="124">
        <v>6</v>
      </c>
      <c r="E68" s="1"/>
    </row>
    <row r="69" spans="2:5" ht="15.75">
      <c r="B69" s="1"/>
      <c r="C69" s="67" t="s">
        <v>228</v>
      </c>
      <c r="D69" s="124">
        <v>6</v>
      </c>
      <c r="E69" s="1"/>
    </row>
    <row r="70" spans="2:5" ht="15.75">
      <c r="B70" s="1"/>
      <c r="C70" s="67" t="s">
        <v>177</v>
      </c>
      <c r="D70" s="124">
        <v>6</v>
      </c>
      <c r="E70" s="1"/>
    </row>
    <row r="71" spans="2:5" ht="15.75">
      <c r="B71" s="1"/>
      <c r="C71" s="67" t="s">
        <v>207</v>
      </c>
      <c r="D71" s="124">
        <v>6</v>
      </c>
      <c r="E71" s="1"/>
    </row>
    <row r="72" spans="2:5" ht="15.75">
      <c r="B72" s="1"/>
      <c r="C72" s="67" t="s">
        <v>195</v>
      </c>
      <c r="D72" s="124">
        <v>6</v>
      </c>
      <c r="E72" s="1"/>
    </row>
    <row r="73" spans="2:5" ht="15.75">
      <c r="B73" s="1"/>
      <c r="C73" s="67" t="s">
        <v>268</v>
      </c>
      <c r="D73" s="124">
        <v>6</v>
      </c>
      <c r="E73" s="1"/>
    </row>
    <row r="74" spans="2:5" ht="15.75">
      <c r="B74" s="1"/>
      <c r="C74" s="67" t="s">
        <v>169</v>
      </c>
      <c r="D74" s="124">
        <v>6</v>
      </c>
      <c r="E74" s="1"/>
    </row>
    <row r="75" spans="2:5" ht="15.75">
      <c r="B75" s="1"/>
      <c r="C75" s="67" t="s">
        <v>283</v>
      </c>
      <c r="D75" s="124">
        <v>5</v>
      </c>
      <c r="E75" s="1"/>
    </row>
    <row r="76" spans="2:5" ht="15.75">
      <c r="B76" s="1"/>
      <c r="C76" s="67" t="s">
        <v>168</v>
      </c>
      <c r="D76" s="124">
        <v>5</v>
      </c>
      <c r="E76" s="1"/>
    </row>
    <row r="77" spans="2:5" ht="15.75">
      <c r="B77" s="1"/>
      <c r="C77" s="67" t="s">
        <v>182</v>
      </c>
      <c r="D77" s="124">
        <v>5</v>
      </c>
      <c r="E77" s="1"/>
    </row>
    <row r="78" spans="2:5" ht="15.75">
      <c r="B78" s="1"/>
      <c r="C78" s="67" t="s">
        <v>217</v>
      </c>
      <c r="D78" s="124">
        <v>5</v>
      </c>
      <c r="E78" s="1"/>
    </row>
    <row r="79" spans="2:5" ht="15.75">
      <c r="B79" s="1"/>
      <c r="C79" s="67" t="s">
        <v>327</v>
      </c>
      <c r="D79" s="124">
        <v>5</v>
      </c>
      <c r="E79" s="1"/>
    </row>
    <row r="80" spans="2:5" ht="15.75">
      <c r="B80" s="1"/>
      <c r="C80" s="67" t="s">
        <v>170</v>
      </c>
      <c r="D80" s="124">
        <v>5</v>
      </c>
      <c r="E80" s="1"/>
    </row>
    <row r="81" spans="2:5" ht="15.75">
      <c r="B81" s="1"/>
      <c r="C81" s="67" t="s">
        <v>192</v>
      </c>
      <c r="D81" s="124">
        <v>5</v>
      </c>
      <c r="E81" s="1"/>
    </row>
    <row r="82" spans="2:5" ht="15.75">
      <c r="B82" s="1"/>
      <c r="C82" s="67" t="s">
        <v>172</v>
      </c>
      <c r="D82" s="124">
        <v>5</v>
      </c>
      <c r="E82" s="1"/>
    </row>
    <row r="83" spans="2:5" ht="15.75">
      <c r="B83" s="1"/>
      <c r="C83" s="67" t="s">
        <v>280</v>
      </c>
      <c r="D83" s="124">
        <v>5</v>
      </c>
      <c r="E83" s="1"/>
    </row>
    <row r="84" spans="2:5" ht="15.75">
      <c r="B84" s="1"/>
      <c r="C84" s="67" t="s">
        <v>499</v>
      </c>
      <c r="D84" s="124">
        <v>5</v>
      </c>
      <c r="E84" s="1"/>
    </row>
    <row r="85" spans="2:5" ht="15.75">
      <c r="B85" s="1"/>
      <c r="C85" s="67" t="s">
        <v>184</v>
      </c>
      <c r="D85" s="124">
        <v>4</v>
      </c>
      <c r="E85" s="1"/>
    </row>
    <row r="86" spans="2:5" ht="15.75">
      <c r="B86" s="1"/>
      <c r="C86" s="67" t="s">
        <v>254</v>
      </c>
      <c r="D86" s="124">
        <v>4</v>
      </c>
      <c r="E86" s="1"/>
    </row>
    <row r="87" spans="2:5" ht="15.75">
      <c r="B87" s="1"/>
      <c r="C87" s="67" t="s">
        <v>204</v>
      </c>
      <c r="D87" s="124">
        <v>4</v>
      </c>
      <c r="E87" s="1"/>
    </row>
    <row r="88" spans="2:5" ht="15.75">
      <c r="B88" s="1"/>
      <c r="C88" s="67" t="s">
        <v>212</v>
      </c>
      <c r="D88" s="124">
        <v>4</v>
      </c>
      <c r="E88" s="1"/>
    </row>
    <row r="89" spans="2:5" ht="15.75">
      <c r="B89" s="1"/>
      <c r="C89" s="67" t="s">
        <v>444</v>
      </c>
      <c r="D89" s="124">
        <v>4</v>
      </c>
      <c r="E89" s="1"/>
    </row>
    <row r="90" spans="2:5" ht="15.75">
      <c r="B90" s="1"/>
      <c r="C90" s="67" t="s">
        <v>318</v>
      </c>
      <c r="D90" s="124">
        <v>4</v>
      </c>
      <c r="E90" s="1"/>
    </row>
    <row r="91" spans="2:5" ht="15.75">
      <c r="B91" s="1"/>
      <c r="C91" s="67" t="s">
        <v>173</v>
      </c>
      <c r="D91" s="124">
        <v>4</v>
      </c>
      <c r="E91" s="1"/>
    </row>
    <row r="92" spans="2:5" ht="15.75">
      <c r="B92" s="1"/>
      <c r="C92" s="67" t="s">
        <v>209</v>
      </c>
      <c r="D92" s="124">
        <v>4</v>
      </c>
      <c r="E92" s="1"/>
    </row>
    <row r="93" spans="2:5" ht="15.75">
      <c r="B93" s="1"/>
      <c r="C93" s="67" t="s">
        <v>270</v>
      </c>
      <c r="D93" s="124">
        <v>4</v>
      </c>
      <c r="E93" s="1"/>
    </row>
    <row r="94" spans="2:5" ht="15.75">
      <c r="B94" s="1"/>
      <c r="C94" s="14" t="s">
        <v>390</v>
      </c>
      <c r="D94" s="140">
        <v>4</v>
      </c>
      <c r="E94" s="1"/>
    </row>
    <row r="95" spans="2:5" ht="15.75">
      <c r="B95" s="1"/>
      <c r="C95" s="67" t="s">
        <v>295</v>
      </c>
      <c r="D95" s="124">
        <v>4</v>
      </c>
      <c r="E95" s="1"/>
    </row>
    <row r="96" spans="2:5" ht="15.75">
      <c r="C96" s="67" t="s">
        <v>346</v>
      </c>
      <c r="D96" s="124">
        <v>4</v>
      </c>
    </row>
    <row r="97" spans="3:4" ht="15.75">
      <c r="C97" s="67" t="s">
        <v>391</v>
      </c>
      <c r="D97" s="124">
        <v>4</v>
      </c>
    </row>
    <row r="98" spans="3:4" ht="15.75">
      <c r="C98" s="67" t="s">
        <v>342</v>
      </c>
      <c r="D98" s="124">
        <v>4</v>
      </c>
    </row>
    <row r="99" spans="3:4" ht="15.75">
      <c r="C99" s="67" t="s">
        <v>249</v>
      </c>
      <c r="D99" s="124">
        <v>4</v>
      </c>
    </row>
    <row r="100" spans="3:4" ht="15.75">
      <c r="C100" s="67" t="s">
        <v>180</v>
      </c>
      <c r="D100" s="124">
        <v>4</v>
      </c>
    </row>
    <row r="101" spans="3:4" ht="15.75">
      <c r="C101" s="67" t="s">
        <v>260</v>
      </c>
      <c r="D101" s="124">
        <v>3</v>
      </c>
    </row>
    <row r="102" spans="3:4" ht="15.75">
      <c r="C102" s="67" t="s">
        <v>274</v>
      </c>
      <c r="D102" s="124">
        <v>3</v>
      </c>
    </row>
    <row r="103" spans="3:4" ht="15.75">
      <c r="C103" s="67" t="s">
        <v>202</v>
      </c>
      <c r="D103" s="124">
        <v>3</v>
      </c>
    </row>
    <row r="104" spans="3:4" ht="15.75">
      <c r="C104" s="67" t="s">
        <v>343</v>
      </c>
      <c r="D104" s="124">
        <v>3</v>
      </c>
    </row>
    <row r="105" spans="3:4" ht="15.75">
      <c r="C105" s="67" t="s">
        <v>324</v>
      </c>
      <c r="D105" s="124">
        <v>3</v>
      </c>
    </row>
    <row r="106" spans="3:4" ht="15.75">
      <c r="C106" s="67" t="s">
        <v>196</v>
      </c>
      <c r="D106" s="124">
        <v>3</v>
      </c>
    </row>
    <row r="107" spans="3:4" ht="15.75">
      <c r="C107" s="67" t="s">
        <v>353</v>
      </c>
      <c r="D107" s="124">
        <v>3</v>
      </c>
    </row>
    <row r="108" spans="3:4" ht="15.75">
      <c r="C108" s="67" t="s">
        <v>286</v>
      </c>
      <c r="D108" s="124">
        <v>3</v>
      </c>
    </row>
    <row r="109" spans="3:4" ht="15.75">
      <c r="C109" s="67" t="s">
        <v>273</v>
      </c>
      <c r="D109" s="124">
        <v>3</v>
      </c>
    </row>
    <row r="110" spans="3:4" ht="15.75">
      <c r="C110" s="67" t="s">
        <v>246</v>
      </c>
      <c r="D110" s="124">
        <v>3</v>
      </c>
    </row>
    <row r="111" spans="3:4" ht="15.75">
      <c r="C111" s="67" t="s">
        <v>355</v>
      </c>
      <c r="D111" s="124">
        <v>3</v>
      </c>
    </row>
    <row r="112" spans="3:4" ht="15.75">
      <c r="C112" s="67" t="s">
        <v>232</v>
      </c>
      <c r="D112" s="124">
        <v>3</v>
      </c>
    </row>
    <row r="113" spans="3:4" ht="15.75">
      <c r="C113" s="67" t="s">
        <v>308</v>
      </c>
      <c r="D113" s="124">
        <v>3</v>
      </c>
    </row>
    <row r="114" spans="3:4" ht="15.75">
      <c r="C114" s="67" t="s">
        <v>220</v>
      </c>
      <c r="D114" s="124">
        <v>3</v>
      </c>
    </row>
    <row r="115" spans="3:4" ht="15.75">
      <c r="C115" s="67" t="s">
        <v>471</v>
      </c>
      <c r="D115" s="124">
        <v>3</v>
      </c>
    </row>
    <row r="116" spans="3:4" ht="15.75">
      <c r="C116" s="67" t="s">
        <v>181</v>
      </c>
      <c r="D116" s="124">
        <v>3</v>
      </c>
    </row>
    <row r="117" spans="3:4" ht="15.75">
      <c r="C117" s="67" t="s">
        <v>245</v>
      </c>
      <c r="D117" s="124">
        <v>3</v>
      </c>
    </row>
    <row r="118" spans="3:4" ht="15.75">
      <c r="C118" s="67" t="s">
        <v>250</v>
      </c>
      <c r="D118" s="124">
        <v>3</v>
      </c>
    </row>
    <row r="119" spans="3:4" ht="15.75">
      <c r="C119" s="67" t="s">
        <v>223</v>
      </c>
      <c r="D119" s="124">
        <v>3</v>
      </c>
    </row>
    <row r="120" spans="3:4" ht="15.75">
      <c r="C120" s="67" t="s">
        <v>240</v>
      </c>
      <c r="D120" s="124">
        <v>3</v>
      </c>
    </row>
    <row r="121" spans="3:4" ht="15.75">
      <c r="C121" s="67" t="s">
        <v>279</v>
      </c>
      <c r="D121" s="124">
        <v>2</v>
      </c>
    </row>
    <row r="122" spans="3:4" ht="15.75">
      <c r="C122" s="67" t="s">
        <v>358</v>
      </c>
      <c r="D122" s="124">
        <v>2</v>
      </c>
    </row>
    <row r="123" spans="3:4" ht="15.75">
      <c r="C123" s="67" t="s">
        <v>383</v>
      </c>
      <c r="D123" s="124">
        <v>2</v>
      </c>
    </row>
    <row r="124" spans="3:4" ht="15.75">
      <c r="C124" s="67" t="s">
        <v>272</v>
      </c>
      <c r="D124" s="124">
        <v>2</v>
      </c>
    </row>
    <row r="125" spans="3:4" ht="15.75">
      <c r="C125" s="67" t="s">
        <v>248</v>
      </c>
      <c r="D125" s="124">
        <v>2</v>
      </c>
    </row>
    <row r="126" spans="3:4" ht="15.75">
      <c r="C126" s="67" t="s">
        <v>164</v>
      </c>
      <c r="D126" s="124">
        <v>2</v>
      </c>
    </row>
    <row r="127" spans="3:4" ht="15.75">
      <c r="C127" s="67" t="s">
        <v>176</v>
      </c>
      <c r="D127" s="124">
        <v>2</v>
      </c>
    </row>
    <row r="128" spans="3:4" ht="15.75">
      <c r="C128" s="67" t="s">
        <v>312</v>
      </c>
      <c r="D128" s="124">
        <v>2</v>
      </c>
    </row>
    <row r="129" spans="3:4" ht="15.75">
      <c r="C129" s="67" t="s">
        <v>165</v>
      </c>
      <c r="D129" s="124">
        <v>2</v>
      </c>
    </row>
    <row r="130" spans="3:4" ht="15.75">
      <c r="C130" s="67" t="s">
        <v>262</v>
      </c>
      <c r="D130" s="124">
        <v>2</v>
      </c>
    </row>
    <row r="131" spans="3:4" ht="15.75">
      <c r="C131" s="67" t="s">
        <v>234</v>
      </c>
      <c r="D131" s="124">
        <v>2</v>
      </c>
    </row>
    <row r="132" spans="3:4" ht="15.75">
      <c r="C132" s="67" t="s">
        <v>188</v>
      </c>
      <c r="D132" s="124">
        <v>2</v>
      </c>
    </row>
    <row r="133" spans="3:4" ht="15.75">
      <c r="C133" s="67" t="s">
        <v>285</v>
      </c>
      <c r="D133" s="124">
        <v>2</v>
      </c>
    </row>
    <row r="134" spans="3:4" ht="15.75">
      <c r="C134" s="67" t="s">
        <v>179</v>
      </c>
      <c r="D134" s="124">
        <v>2</v>
      </c>
    </row>
    <row r="135" spans="3:4" ht="15.75">
      <c r="C135" s="67" t="s">
        <v>339</v>
      </c>
      <c r="D135" s="124">
        <v>2</v>
      </c>
    </row>
    <row r="136" spans="3:4" ht="15.75">
      <c r="C136" s="67" t="s">
        <v>277</v>
      </c>
      <c r="D136" s="124">
        <v>2</v>
      </c>
    </row>
    <row r="137" spans="3:4" ht="15.75">
      <c r="C137" s="67" t="s">
        <v>282</v>
      </c>
      <c r="D137" s="124">
        <v>2</v>
      </c>
    </row>
    <row r="138" spans="3:4" ht="15.75">
      <c r="C138" s="67" t="s">
        <v>239</v>
      </c>
      <c r="D138" s="124">
        <v>2</v>
      </c>
    </row>
    <row r="139" spans="3:4" ht="15.75">
      <c r="C139" s="67" t="s">
        <v>210</v>
      </c>
      <c r="D139" s="124">
        <v>2</v>
      </c>
    </row>
    <row r="140" spans="3:4" ht="15.75">
      <c r="C140" s="67" t="s">
        <v>349</v>
      </c>
      <c r="D140" s="124">
        <v>2</v>
      </c>
    </row>
    <row r="141" spans="3:4" ht="15.75">
      <c r="C141" s="67" t="s">
        <v>191</v>
      </c>
      <c r="D141" s="124">
        <v>2</v>
      </c>
    </row>
    <row r="142" spans="3:4" ht="15.75">
      <c r="C142" s="67" t="s">
        <v>290</v>
      </c>
      <c r="D142" s="124">
        <v>2</v>
      </c>
    </row>
    <row r="143" spans="3:4" ht="15.75">
      <c r="C143" s="67" t="s">
        <v>263</v>
      </c>
      <c r="D143" s="124">
        <v>2</v>
      </c>
    </row>
    <row r="144" spans="3:4" ht="15.75">
      <c r="C144" s="67" t="s">
        <v>252</v>
      </c>
      <c r="D144" s="124">
        <v>2</v>
      </c>
    </row>
    <row r="145" spans="3:4" ht="15.75">
      <c r="C145" s="67" t="s">
        <v>357</v>
      </c>
      <c r="D145" s="124">
        <v>2</v>
      </c>
    </row>
    <row r="146" spans="3:4" ht="15.75">
      <c r="C146" s="67" t="s">
        <v>265</v>
      </c>
      <c r="D146" s="124">
        <v>2</v>
      </c>
    </row>
    <row r="147" spans="3:4" ht="15.75">
      <c r="C147" s="67" t="s">
        <v>261</v>
      </c>
      <c r="D147" s="124">
        <v>2</v>
      </c>
    </row>
    <row r="148" spans="3:4" ht="15.75">
      <c r="C148" s="67" t="s">
        <v>517</v>
      </c>
      <c r="D148" s="124">
        <v>2</v>
      </c>
    </row>
    <row r="149" spans="3:4" ht="15.75">
      <c r="C149" s="67" t="s">
        <v>257</v>
      </c>
      <c r="D149" s="124">
        <v>2</v>
      </c>
    </row>
    <row r="150" spans="3:4" ht="15.75">
      <c r="C150" s="67" t="s">
        <v>201</v>
      </c>
      <c r="D150" s="124">
        <v>2</v>
      </c>
    </row>
    <row r="151" spans="3:4" ht="15.75">
      <c r="C151" s="67" t="s">
        <v>219</v>
      </c>
      <c r="D151" s="124">
        <v>2</v>
      </c>
    </row>
    <row r="152" spans="3:4" ht="15.75">
      <c r="C152" s="67" t="s">
        <v>208</v>
      </c>
      <c r="D152" s="124">
        <v>2</v>
      </c>
    </row>
    <row r="153" spans="3:4" ht="15.75">
      <c r="C153" s="67" t="s">
        <v>111</v>
      </c>
      <c r="D153" s="124">
        <v>2</v>
      </c>
    </row>
    <row r="154" spans="3:4" ht="15.75">
      <c r="C154" s="67" t="s">
        <v>183</v>
      </c>
      <c r="D154" s="124">
        <v>2</v>
      </c>
    </row>
    <row r="155" spans="3:4" ht="15.75">
      <c r="C155" s="67" t="s">
        <v>330</v>
      </c>
      <c r="D155" s="124">
        <v>2</v>
      </c>
    </row>
    <row r="156" spans="3:4" ht="15.75">
      <c r="C156" s="67" t="s">
        <v>447</v>
      </c>
      <c r="D156" s="124">
        <v>1</v>
      </c>
    </row>
    <row r="157" spans="3:4" ht="15.75">
      <c r="C157" s="67" t="s">
        <v>595</v>
      </c>
      <c r="D157" s="124">
        <v>1</v>
      </c>
    </row>
    <row r="158" spans="3:4" ht="15.75">
      <c r="C158" s="67" t="s">
        <v>225</v>
      </c>
      <c r="D158" s="124">
        <v>1</v>
      </c>
    </row>
    <row r="159" spans="3:4" ht="15.75">
      <c r="C159" s="67" t="s">
        <v>452</v>
      </c>
      <c r="D159" s="124">
        <v>1</v>
      </c>
    </row>
    <row r="160" spans="3:4" ht="15.75">
      <c r="C160" s="67" t="s">
        <v>374</v>
      </c>
      <c r="D160" s="124">
        <v>1</v>
      </c>
    </row>
    <row r="161" spans="3:4" ht="15.75">
      <c r="C161" s="67" t="s">
        <v>315</v>
      </c>
      <c r="D161" s="124">
        <v>1</v>
      </c>
    </row>
    <row r="162" spans="3:4" ht="15.75">
      <c r="C162" s="67" t="s">
        <v>463</v>
      </c>
      <c r="D162" s="124">
        <v>1</v>
      </c>
    </row>
    <row r="163" spans="3:4" ht="15.75">
      <c r="C163" s="67" t="s">
        <v>558</v>
      </c>
      <c r="D163" s="124">
        <v>1</v>
      </c>
    </row>
    <row r="164" spans="3:4" ht="15.75">
      <c r="C164" s="67" t="s">
        <v>417</v>
      </c>
      <c r="D164" s="124">
        <v>1</v>
      </c>
    </row>
    <row r="165" spans="3:4" ht="15.75">
      <c r="C165" s="67" t="s">
        <v>313</v>
      </c>
      <c r="D165" s="124">
        <v>1</v>
      </c>
    </row>
    <row r="166" spans="3:4" ht="15.75">
      <c r="C166" s="67" t="s">
        <v>281</v>
      </c>
      <c r="D166" s="124">
        <v>1</v>
      </c>
    </row>
    <row r="167" spans="3:4" ht="15.75">
      <c r="C167" s="67" t="s">
        <v>300</v>
      </c>
      <c r="D167" s="124">
        <v>1</v>
      </c>
    </row>
    <row r="168" spans="3:4" ht="15.75">
      <c r="C168" s="67" t="s">
        <v>294</v>
      </c>
      <c r="D168" s="124">
        <v>1</v>
      </c>
    </row>
    <row r="169" spans="3:4" ht="15.75">
      <c r="C169" s="67" t="s">
        <v>370</v>
      </c>
      <c r="D169" s="124">
        <v>1</v>
      </c>
    </row>
    <row r="170" spans="3:4" ht="15.75">
      <c r="C170" s="67" t="s">
        <v>478</v>
      </c>
      <c r="D170" s="124">
        <v>1</v>
      </c>
    </row>
    <row r="171" spans="3:4" ht="15.75">
      <c r="C171" s="67" t="s">
        <v>445</v>
      </c>
      <c r="D171" s="124">
        <v>1</v>
      </c>
    </row>
    <row r="172" spans="3:4" ht="15.75">
      <c r="C172" s="67" t="s">
        <v>233</v>
      </c>
      <c r="D172" s="124">
        <v>1</v>
      </c>
    </row>
    <row r="173" spans="3:4" ht="15.75">
      <c r="C173" s="67" t="s">
        <v>351</v>
      </c>
      <c r="D173" s="124">
        <v>1</v>
      </c>
    </row>
    <row r="174" spans="3:4" ht="15.75">
      <c r="C174" s="67" t="s">
        <v>310</v>
      </c>
      <c r="D174" s="124">
        <v>1</v>
      </c>
    </row>
    <row r="175" spans="3:4" ht="15.75">
      <c r="C175" s="67" t="s">
        <v>624</v>
      </c>
      <c r="D175" s="124">
        <v>1</v>
      </c>
    </row>
    <row r="176" spans="3:4" ht="15.75">
      <c r="C176" s="67" t="s">
        <v>328</v>
      </c>
      <c r="D176" s="124">
        <v>1</v>
      </c>
    </row>
    <row r="177" spans="3:4" ht="15.75">
      <c r="C177" s="67" t="s">
        <v>320</v>
      </c>
      <c r="D177" s="124">
        <v>1</v>
      </c>
    </row>
    <row r="178" spans="3:4" ht="15.75">
      <c r="C178" s="67" t="s">
        <v>264</v>
      </c>
      <c r="D178" s="124">
        <v>1</v>
      </c>
    </row>
    <row r="179" spans="3:4" ht="15.75">
      <c r="C179" s="67" t="s">
        <v>229</v>
      </c>
      <c r="D179" s="124">
        <v>1</v>
      </c>
    </row>
    <row r="180" spans="3:4" ht="15.75">
      <c r="C180" s="67" t="s">
        <v>175</v>
      </c>
      <c r="D180" s="124">
        <v>1</v>
      </c>
    </row>
    <row r="181" spans="3:4" ht="15.75">
      <c r="C181" s="67" t="s">
        <v>314</v>
      </c>
      <c r="D181" s="124">
        <v>1</v>
      </c>
    </row>
    <row r="182" spans="3:4" ht="15.75">
      <c r="C182" s="67" t="s">
        <v>221</v>
      </c>
      <c r="D182" s="124">
        <v>1</v>
      </c>
    </row>
    <row r="183" spans="3:4" ht="15.75">
      <c r="C183" s="67" t="s">
        <v>373</v>
      </c>
      <c r="D183" s="124">
        <v>1</v>
      </c>
    </row>
    <row r="184" spans="3:4" ht="15.75">
      <c r="C184" s="67" t="s">
        <v>334</v>
      </c>
      <c r="D184" s="124">
        <v>1</v>
      </c>
    </row>
    <row r="185" spans="3:4" ht="15.75">
      <c r="C185" s="67" t="s">
        <v>449</v>
      </c>
      <c r="D185" s="124">
        <v>1</v>
      </c>
    </row>
    <row r="186" spans="3:4" ht="15.75">
      <c r="C186" s="67" t="s">
        <v>227</v>
      </c>
      <c r="D186" s="124">
        <v>1</v>
      </c>
    </row>
    <row r="187" spans="3:4" ht="15.75">
      <c r="C187" s="67" t="s">
        <v>460</v>
      </c>
      <c r="D187" s="124">
        <v>1</v>
      </c>
    </row>
    <row r="188" spans="3:4" ht="15.75">
      <c r="C188" s="67" t="s">
        <v>288</v>
      </c>
      <c r="D188" s="124">
        <v>1</v>
      </c>
    </row>
    <row r="189" spans="3:4" ht="15.75">
      <c r="C189" s="67" t="s">
        <v>187</v>
      </c>
      <c r="D189" s="124">
        <v>1</v>
      </c>
    </row>
    <row r="190" spans="3:4" ht="15.75">
      <c r="C190" s="67" t="s">
        <v>415</v>
      </c>
      <c r="D190" s="124">
        <v>1</v>
      </c>
    </row>
    <row r="191" spans="3:4" ht="15.75">
      <c r="C191" s="67" t="s">
        <v>535</v>
      </c>
      <c r="D191" s="124">
        <v>1</v>
      </c>
    </row>
    <row r="192" spans="3:4" ht="15.75">
      <c r="C192" s="67" t="s">
        <v>492</v>
      </c>
      <c r="D192" s="124">
        <v>1</v>
      </c>
    </row>
    <row r="193" spans="3:4" ht="15.75">
      <c r="C193" s="67" t="s">
        <v>258</v>
      </c>
      <c r="D193" s="124">
        <v>1</v>
      </c>
    </row>
    <row r="194" spans="3:4" ht="15.75">
      <c r="C194" s="67" t="s">
        <v>532</v>
      </c>
      <c r="D194" s="124">
        <v>1</v>
      </c>
    </row>
    <row r="195" spans="3:4" ht="15.75">
      <c r="C195" s="67" t="s">
        <v>580</v>
      </c>
      <c r="D195" s="124">
        <v>1</v>
      </c>
    </row>
    <row r="196" spans="3:4" ht="15.75">
      <c r="C196" s="67" t="s">
        <v>360</v>
      </c>
      <c r="D196" s="124">
        <v>1</v>
      </c>
    </row>
    <row r="197" spans="3:4" ht="15.75">
      <c r="C197" s="67" t="s">
        <v>441</v>
      </c>
      <c r="D197" s="124">
        <v>1</v>
      </c>
    </row>
    <row r="198" spans="3:4" ht="15.75">
      <c r="C198" s="67" t="s">
        <v>571</v>
      </c>
      <c r="D198" s="124">
        <v>1</v>
      </c>
    </row>
    <row r="199" spans="3:4" ht="15.75">
      <c r="C199" s="67" t="s">
        <v>178</v>
      </c>
      <c r="D199" s="124">
        <v>1</v>
      </c>
    </row>
    <row r="200" spans="3:4" ht="15.75">
      <c r="C200" s="67" t="s">
        <v>226</v>
      </c>
      <c r="D200" s="124">
        <v>1</v>
      </c>
    </row>
    <row r="201" spans="3:4" ht="15.75">
      <c r="C201" s="67" t="s">
        <v>465</v>
      </c>
      <c r="D201" s="124">
        <v>1</v>
      </c>
    </row>
    <row r="202" spans="3:4" ht="15.75">
      <c r="C202" s="67" t="s">
        <v>244</v>
      </c>
      <c r="D202" s="124">
        <v>1</v>
      </c>
    </row>
    <row r="203" spans="3:4" ht="15.75">
      <c r="C203" s="67" t="s">
        <v>366</v>
      </c>
      <c r="D203" s="124">
        <v>1</v>
      </c>
    </row>
    <row r="204" spans="3:4" ht="15.75">
      <c r="C204" s="67" t="s">
        <v>664</v>
      </c>
      <c r="D204" s="124">
        <v>1</v>
      </c>
    </row>
    <row r="205" spans="3:4">
      <c r="C205" s="5" t="s">
        <v>425</v>
      </c>
      <c r="D205" s="6">
        <v>1</v>
      </c>
    </row>
    <row r="206" spans="3:4">
      <c r="C206" s="5" t="s">
        <v>362</v>
      </c>
      <c r="D206" s="6">
        <v>1</v>
      </c>
    </row>
    <row r="207" spans="3:4">
      <c r="C207" s="5" t="s">
        <v>303</v>
      </c>
      <c r="D207" s="6">
        <v>1</v>
      </c>
    </row>
    <row r="208" spans="3:4">
      <c r="C208" s="5" t="s">
        <v>301</v>
      </c>
      <c r="D208" s="6">
        <v>1</v>
      </c>
    </row>
    <row r="209" spans="3:4">
      <c r="C209" s="5" t="s">
        <v>522</v>
      </c>
      <c r="D209" s="6">
        <v>1</v>
      </c>
    </row>
    <row r="210" spans="3:4">
      <c r="C210" s="5" t="s">
        <v>331</v>
      </c>
      <c r="D210" s="6">
        <v>1</v>
      </c>
    </row>
    <row r="211" spans="3:4">
      <c r="C211" s="5" t="s">
        <v>284</v>
      </c>
      <c r="D211" s="6">
        <v>1</v>
      </c>
    </row>
    <row r="212" spans="3:4">
      <c r="C212" s="5" t="s">
        <v>365</v>
      </c>
      <c r="D212" s="6">
        <v>1</v>
      </c>
    </row>
    <row r="213" spans="3:4">
      <c r="C213" s="5" t="s">
        <v>419</v>
      </c>
      <c r="D213" s="6">
        <v>1</v>
      </c>
    </row>
    <row r="214" spans="3:4">
      <c r="C214" s="5" t="s">
        <v>531</v>
      </c>
      <c r="D214" s="6">
        <v>1</v>
      </c>
    </row>
    <row r="215" spans="3:4">
      <c r="C215" s="5" t="s">
        <v>336</v>
      </c>
      <c r="D215" s="6">
        <v>1</v>
      </c>
    </row>
    <row r="216" spans="3:4">
      <c r="C216" s="5" t="s">
        <v>402</v>
      </c>
      <c r="D216" s="6">
        <v>1</v>
      </c>
    </row>
    <row r="217" spans="3:4">
      <c r="C217" s="5" t="s">
        <v>406</v>
      </c>
      <c r="D217" s="6">
        <v>1</v>
      </c>
    </row>
    <row r="218" spans="3:4">
      <c r="C218" s="5" t="s">
        <v>498</v>
      </c>
      <c r="D218" s="6">
        <v>1</v>
      </c>
    </row>
    <row r="219" spans="3:4">
      <c r="C219" s="5" t="s">
        <v>235</v>
      </c>
      <c r="D219" s="6">
        <v>1</v>
      </c>
    </row>
    <row r="220" spans="3:4">
      <c r="C220" s="5" t="s">
        <v>545</v>
      </c>
      <c r="D220" s="6">
        <v>1</v>
      </c>
    </row>
    <row r="221" spans="3:4">
      <c r="C221" s="5" t="s">
        <v>344</v>
      </c>
      <c r="D221" s="6">
        <v>1</v>
      </c>
    </row>
    <row r="222" spans="3:4">
      <c r="C222" s="5" t="s">
        <v>389</v>
      </c>
      <c r="D222" s="6">
        <v>1</v>
      </c>
    </row>
    <row r="223" spans="3:4">
      <c r="C223" s="5" t="s">
        <v>242</v>
      </c>
      <c r="D223" s="6">
        <v>1</v>
      </c>
    </row>
    <row r="224" spans="3:4">
      <c r="C224" s="5" t="s">
        <v>502</v>
      </c>
      <c r="D224" s="6">
        <v>1</v>
      </c>
    </row>
    <row r="225" spans="3:5">
      <c r="C225" s="5" t="s">
        <v>319</v>
      </c>
      <c r="D225" s="6">
        <v>1</v>
      </c>
    </row>
    <row r="226" spans="3:5">
      <c r="C226" s="5" t="s">
        <v>416</v>
      </c>
      <c r="D226" s="6">
        <v>1</v>
      </c>
    </row>
    <row r="227" spans="3:5">
      <c r="C227" s="5" t="s">
        <v>238</v>
      </c>
      <c r="D227" s="6">
        <v>1</v>
      </c>
    </row>
    <row r="228" spans="3:5">
      <c r="C228" s="5" t="s">
        <v>367</v>
      </c>
      <c r="D228" s="6">
        <v>1</v>
      </c>
    </row>
    <row r="229" spans="3:5">
      <c r="C229" s="5" t="s">
        <v>470</v>
      </c>
      <c r="D229" s="6">
        <v>1</v>
      </c>
    </row>
    <row r="230" spans="3:5">
      <c r="C230" s="5" t="s">
        <v>590</v>
      </c>
      <c r="D230" s="6">
        <v>1</v>
      </c>
    </row>
    <row r="231" spans="3:5">
      <c r="C231" s="5" t="s">
        <v>530</v>
      </c>
      <c r="D231" s="6">
        <v>1</v>
      </c>
    </row>
    <row r="232" spans="3:5">
      <c r="C232" s="5" t="s">
        <v>199</v>
      </c>
      <c r="D232" s="6">
        <v>1</v>
      </c>
    </row>
    <row r="233" spans="3:5">
      <c r="C233" s="5" t="s">
        <v>224</v>
      </c>
      <c r="D233" s="6">
        <v>1</v>
      </c>
    </row>
    <row r="234" spans="3:5">
      <c r="C234" s="5" t="s">
        <v>423</v>
      </c>
      <c r="D234" s="6">
        <v>1</v>
      </c>
    </row>
    <row r="235" spans="3:5">
      <c r="C235" s="5" t="s">
        <v>623</v>
      </c>
      <c r="D235" s="6">
        <v>1</v>
      </c>
    </row>
    <row r="236" spans="3:5">
      <c r="C236" s="5" t="s">
        <v>485</v>
      </c>
      <c r="D236" s="6">
        <v>1</v>
      </c>
    </row>
    <row r="237" spans="3:5">
      <c r="C237" s="5" t="s">
        <v>448</v>
      </c>
      <c r="D237" s="6">
        <v>1</v>
      </c>
    </row>
    <row r="238" spans="3:5" ht="15.75" thickBot="1">
      <c r="C238" s="53" t="s">
        <v>381</v>
      </c>
      <c r="D238" s="90">
        <v>1</v>
      </c>
    </row>
    <row r="239" spans="3:5">
      <c r="C239" s="1"/>
      <c r="D239" s="1"/>
      <c r="E239" s="1"/>
    </row>
    <row r="240" spans="3:5">
      <c r="C240" s="1"/>
      <c r="D240" s="1"/>
      <c r="E240" s="1"/>
    </row>
    <row r="241" spans="3:5">
      <c r="C241" s="1"/>
      <c r="D241" s="1"/>
      <c r="E241" s="1"/>
    </row>
    <row r="242" spans="3:5">
      <c r="C242" s="1"/>
      <c r="D242" s="1"/>
      <c r="E242" s="1"/>
    </row>
    <row r="243" spans="3:5">
      <c r="C243" s="1"/>
      <c r="D243" s="1"/>
      <c r="E243" s="1"/>
    </row>
    <row r="244" spans="3:5">
      <c r="C244" s="1"/>
      <c r="D244" s="1"/>
      <c r="E244" s="1"/>
    </row>
    <row r="245" spans="3:5">
      <c r="C245" s="1"/>
      <c r="D245" s="1"/>
      <c r="E245" s="1"/>
    </row>
    <row r="246" spans="3:5">
      <c r="C246" s="1"/>
      <c r="D246" s="1"/>
      <c r="E246" s="1"/>
    </row>
    <row r="247" spans="3:5">
      <c r="C247" s="1"/>
      <c r="D247" s="1"/>
      <c r="E247" s="1"/>
    </row>
    <row r="248" spans="3:5">
      <c r="C248" s="1"/>
      <c r="D248" s="1"/>
      <c r="E248" s="1"/>
    </row>
    <row r="249" spans="3:5">
      <c r="C249" s="1"/>
      <c r="D249" s="1"/>
      <c r="E249" s="1"/>
    </row>
    <row r="250" spans="3:5">
      <c r="C250" s="1"/>
      <c r="D250" s="1"/>
      <c r="E250" s="1"/>
    </row>
    <row r="251" spans="3:5">
      <c r="C251" s="1"/>
      <c r="D251" s="1"/>
      <c r="E251" s="1"/>
    </row>
    <row r="252" spans="3:5">
      <c r="C252" s="1"/>
      <c r="D252" s="1"/>
      <c r="E252" s="1"/>
    </row>
    <row r="253" spans="3:5">
      <c r="C253" s="1"/>
      <c r="D253" s="1"/>
      <c r="E253" s="1"/>
    </row>
    <row r="254" spans="3:5">
      <c r="C254" s="1"/>
      <c r="D254" s="1"/>
      <c r="E254" s="1"/>
    </row>
    <row r="255" spans="3:5">
      <c r="C255" s="1"/>
      <c r="D255" s="1"/>
      <c r="E255" s="1"/>
    </row>
    <row r="256" spans="3:5">
      <c r="C256" s="1"/>
      <c r="D256" s="1"/>
      <c r="E256" s="1"/>
    </row>
    <row r="257" spans="3:5">
      <c r="C257" s="1"/>
      <c r="D257" s="1"/>
      <c r="E257" s="1"/>
    </row>
    <row r="258" spans="3:5">
      <c r="C258" s="1"/>
      <c r="D258" s="1"/>
      <c r="E258" s="1"/>
    </row>
    <row r="259" spans="3:5">
      <c r="C259" s="1"/>
      <c r="D259" s="1"/>
      <c r="E259" s="1"/>
    </row>
    <row r="260" spans="3:5">
      <c r="C260" s="1"/>
      <c r="D260" s="1"/>
      <c r="E260" s="1"/>
    </row>
    <row r="261" spans="3:5">
      <c r="C261" s="1"/>
      <c r="D261" s="1"/>
      <c r="E261" s="1"/>
    </row>
    <row r="262" spans="3:5">
      <c r="C262" s="1"/>
      <c r="D262" s="1"/>
      <c r="E262" s="1"/>
    </row>
    <row r="263" spans="3:5">
      <c r="C263" s="1"/>
      <c r="D263" s="1"/>
      <c r="E263" s="1"/>
    </row>
    <row r="264" spans="3:5">
      <c r="C264" s="1"/>
      <c r="D264" s="1"/>
      <c r="E264" s="1"/>
    </row>
    <row r="265" spans="3:5">
      <c r="C265" s="1"/>
      <c r="D265" s="1"/>
      <c r="E265" s="1"/>
    </row>
    <row r="266" spans="3:5">
      <c r="C266" s="1"/>
      <c r="D266" s="1"/>
      <c r="E266" s="1"/>
    </row>
    <row r="267" spans="3:5">
      <c r="C267" s="1"/>
      <c r="D267" s="1"/>
      <c r="E267" s="1"/>
    </row>
    <row r="268" spans="3:5">
      <c r="C268" s="1"/>
      <c r="D268" s="1"/>
      <c r="E268" s="1"/>
    </row>
    <row r="269" spans="3:5">
      <c r="C269" s="1"/>
      <c r="D269" s="1"/>
      <c r="E269" s="1"/>
    </row>
    <row r="270" spans="3:5">
      <c r="C270" s="1"/>
      <c r="D270" s="1"/>
      <c r="E270" s="1"/>
    </row>
    <row r="271" spans="3:5">
      <c r="C271" s="1"/>
      <c r="D271" s="1"/>
      <c r="E271" s="1"/>
    </row>
    <row r="272" spans="3:5">
      <c r="C272" s="1"/>
      <c r="D272" s="1"/>
      <c r="E272" s="1"/>
    </row>
    <row r="273" spans="3:5">
      <c r="C273" s="1"/>
      <c r="D273" s="1"/>
      <c r="E273" s="1"/>
    </row>
    <row r="274" spans="3:5">
      <c r="C274" s="1"/>
      <c r="D274" s="1"/>
      <c r="E274" s="1"/>
    </row>
    <row r="275" spans="3:5">
      <c r="C275" s="1"/>
      <c r="D275" s="1"/>
      <c r="E275" s="1"/>
    </row>
    <row r="276" spans="3:5">
      <c r="C276" s="1"/>
      <c r="D276" s="1"/>
      <c r="E276" s="1"/>
    </row>
    <row r="277" spans="3:5">
      <c r="C277" s="1"/>
      <c r="D277" s="1"/>
      <c r="E277" s="1"/>
    </row>
    <row r="278" spans="3:5">
      <c r="C278" s="1"/>
      <c r="D278" s="1"/>
      <c r="E278" s="1"/>
    </row>
    <row r="279" spans="3:5">
      <c r="C279" s="1"/>
      <c r="D279" s="1"/>
      <c r="E279" s="1"/>
    </row>
    <row r="280" spans="3:5">
      <c r="C280" s="1"/>
      <c r="D280" s="1"/>
      <c r="E280" s="1"/>
    </row>
    <row r="281" spans="3:5">
      <c r="C281" s="1"/>
      <c r="D281" s="1"/>
      <c r="E281" s="1"/>
    </row>
    <row r="282" spans="3:5">
      <c r="C282" s="1"/>
      <c r="D282" s="1"/>
      <c r="E282" s="1"/>
    </row>
    <row r="283" spans="3:5">
      <c r="C283" s="1"/>
      <c r="D283" s="1"/>
      <c r="E283" s="1"/>
    </row>
    <row r="284" spans="3:5">
      <c r="C284" s="1"/>
      <c r="D284" s="1"/>
      <c r="E284" s="1"/>
    </row>
    <row r="285" spans="3:5">
      <c r="C285" s="1"/>
      <c r="D285" s="1"/>
      <c r="E285" s="1"/>
    </row>
    <row r="286" spans="3:5">
      <c r="C286" s="1"/>
      <c r="D286" s="1"/>
      <c r="E286" s="1"/>
    </row>
    <row r="287" spans="3:5">
      <c r="C287" s="1"/>
      <c r="D287" s="1"/>
      <c r="E287" s="1"/>
    </row>
    <row r="288" spans="3:5">
      <c r="C288" s="1"/>
      <c r="D288" s="1"/>
      <c r="E288" s="1"/>
    </row>
    <row r="289" spans="3:5">
      <c r="C289" s="1"/>
      <c r="D289" s="1"/>
      <c r="E289" s="1"/>
    </row>
    <row r="290" spans="3:5">
      <c r="C290" s="1"/>
      <c r="D290" s="1"/>
      <c r="E290" s="1"/>
    </row>
    <row r="291" spans="3:5">
      <c r="C291" s="1"/>
      <c r="D291" s="1"/>
      <c r="E291" s="1"/>
    </row>
    <row r="292" spans="3:5">
      <c r="C292" s="1"/>
      <c r="D292" s="1"/>
      <c r="E292" s="1"/>
    </row>
  </sheetData>
  <mergeCells count="1">
    <mergeCell ref="B4:G4"/>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P393"/>
  <sheetViews>
    <sheetView zoomScale="85" zoomScaleNormal="85" workbookViewId="0">
      <selection activeCell="D7" sqref="D7:D13"/>
    </sheetView>
  </sheetViews>
  <sheetFormatPr baseColWidth="10" defaultRowHeight="15"/>
  <cols>
    <col min="1" max="1" width="11.42578125" style="92"/>
    <col min="2" max="2" width="22.140625" style="92" customWidth="1"/>
    <col min="3" max="3" width="38.5703125" style="92" customWidth="1"/>
    <col min="4" max="4" width="20.42578125" style="92" customWidth="1"/>
    <col min="5" max="5" width="18.140625" style="92" customWidth="1"/>
    <col min="6" max="6" width="19.7109375" style="92" customWidth="1"/>
    <col min="7" max="7" width="49.140625" style="92" customWidth="1"/>
    <col min="8" max="14" width="11.42578125" style="92"/>
    <col min="15" max="15" width="24" style="92" customWidth="1"/>
    <col min="16" max="16384" width="11.42578125" style="92"/>
  </cols>
  <sheetData>
    <row r="1" spans="1:16" ht="18.75">
      <c r="A1" s="207" t="str">
        <f>HYPERLINK("#'Carátula'!A1","Volver al menú")</f>
        <v>Volver al menú</v>
      </c>
    </row>
    <row r="4" spans="1:16" ht="18.75" customHeight="1">
      <c r="A4" s="137"/>
      <c r="B4" s="404" t="s">
        <v>1304</v>
      </c>
      <c r="C4" s="404"/>
      <c r="D4" s="404"/>
      <c r="E4" s="404"/>
      <c r="F4" s="404"/>
      <c r="G4" s="404"/>
      <c r="O4" s="1"/>
      <c r="P4" s="1"/>
    </row>
    <row r="5" spans="1:16" ht="15.75" thickBot="1">
      <c r="O5" s="1"/>
      <c r="P5" s="1"/>
    </row>
    <row r="6" spans="1:16" ht="15.75" customHeight="1">
      <c r="A6" s="100"/>
      <c r="C6" s="138" t="s">
        <v>105</v>
      </c>
      <c r="D6" s="139" t="s">
        <v>31</v>
      </c>
      <c r="F6" s="377" t="s">
        <v>1305</v>
      </c>
      <c r="G6" s="379"/>
      <c r="H6" s="196"/>
      <c r="I6" s="196"/>
      <c r="J6" s="196"/>
      <c r="K6" s="196"/>
      <c r="L6" s="196"/>
      <c r="M6" s="196"/>
      <c r="O6" s="141"/>
      <c r="P6" s="141"/>
    </row>
    <row r="7" spans="1:16" ht="15.75">
      <c r="C7" s="14" t="s">
        <v>34</v>
      </c>
      <c r="D7" s="140">
        <v>1639</v>
      </c>
      <c r="F7" s="380"/>
      <c r="G7" s="382"/>
      <c r="H7" s="196"/>
      <c r="I7" s="196"/>
      <c r="J7" s="196"/>
      <c r="K7" s="196"/>
      <c r="L7" s="196"/>
      <c r="M7" s="196"/>
      <c r="O7" s="31"/>
      <c r="P7" s="31"/>
    </row>
    <row r="8" spans="1:16" ht="16.5" thickBot="1">
      <c r="C8" s="14" t="s">
        <v>33</v>
      </c>
      <c r="D8" s="140">
        <v>642</v>
      </c>
      <c r="F8" s="383"/>
      <c r="G8" s="385"/>
      <c r="O8" s="31"/>
      <c r="P8" s="31"/>
    </row>
    <row r="9" spans="1:16" ht="15.75">
      <c r="C9" s="14" t="s">
        <v>36</v>
      </c>
      <c r="D9" s="140">
        <v>231</v>
      </c>
      <c r="O9" s="31"/>
      <c r="P9" s="31"/>
    </row>
    <row r="10" spans="1:16" ht="15.75">
      <c r="C10" s="14" t="s">
        <v>35</v>
      </c>
      <c r="D10" s="140">
        <v>36</v>
      </c>
      <c r="O10" s="31"/>
      <c r="P10" s="31"/>
    </row>
    <row r="11" spans="1:16" ht="15.75">
      <c r="C11" s="14" t="s">
        <v>115</v>
      </c>
      <c r="D11" s="140">
        <v>12</v>
      </c>
      <c r="O11" s="163"/>
      <c r="P11" s="163"/>
    </row>
    <row r="12" spans="1:16" ht="15.75">
      <c r="C12" s="14" t="s">
        <v>117</v>
      </c>
      <c r="D12" s="140">
        <v>7</v>
      </c>
      <c r="O12" s="1"/>
      <c r="P12" s="1"/>
    </row>
    <row r="13" spans="1:16" ht="16.5" thickBot="1">
      <c r="C13" s="142" t="s">
        <v>38</v>
      </c>
      <c r="D13" s="143">
        <v>5</v>
      </c>
      <c r="O13" s="1"/>
      <c r="P13" s="1"/>
    </row>
    <row r="14" spans="1:16" ht="15.75">
      <c r="C14" s="31"/>
      <c r="D14" s="31"/>
      <c r="O14" s="1"/>
      <c r="P14" s="1"/>
    </row>
    <row r="15" spans="1:16" ht="15.75">
      <c r="C15" s="31"/>
      <c r="D15" s="31"/>
      <c r="O15" s="1"/>
      <c r="P15" s="1"/>
    </row>
    <row r="16" spans="1:16" ht="15.75">
      <c r="C16" s="128"/>
      <c r="D16" s="128"/>
    </row>
    <row r="17" spans="3:4" ht="15.75">
      <c r="C17" s="128"/>
      <c r="D17" s="128"/>
    </row>
    <row r="18" spans="3:4" ht="15" customHeight="1">
      <c r="C18" s="128"/>
      <c r="D18" s="128"/>
    </row>
    <row r="19" spans="3:4" ht="15" customHeight="1">
      <c r="C19" s="128"/>
      <c r="D19" s="128"/>
    </row>
    <row r="20" spans="3:4" ht="15" customHeight="1">
      <c r="C20" s="128"/>
      <c r="D20" s="128"/>
    </row>
    <row r="21" spans="3:4" ht="15" customHeight="1">
      <c r="C21" s="128"/>
      <c r="D21" s="128"/>
    </row>
    <row r="22" spans="3:4" ht="15.75" customHeight="1">
      <c r="C22" s="128"/>
      <c r="D22" s="128"/>
    </row>
    <row r="23" spans="3:4" ht="15.75">
      <c r="C23" s="128"/>
      <c r="D23" s="128"/>
    </row>
    <row r="24" spans="3:4" ht="15.75">
      <c r="C24" s="128"/>
      <c r="D24" s="128"/>
    </row>
    <row r="25" spans="3:4" ht="15.75">
      <c r="C25" s="128"/>
      <c r="D25" s="128"/>
    </row>
    <row r="26" spans="3:4" ht="15.75">
      <c r="C26" s="128"/>
      <c r="D26" s="128"/>
    </row>
    <row r="27" spans="3:4" ht="15.75">
      <c r="C27" s="128"/>
      <c r="D27" s="128"/>
    </row>
    <row r="28" spans="3:4" ht="15.75">
      <c r="C28" s="128"/>
      <c r="D28" s="128"/>
    </row>
    <row r="29" spans="3:4" ht="15.75">
      <c r="C29" s="128"/>
      <c r="D29" s="128"/>
    </row>
    <row r="30" spans="3:4" ht="15.75">
      <c r="C30" s="128"/>
      <c r="D30" s="128"/>
    </row>
    <row r="31" spans="3:4" ht="15.75">
      <c r="C31" s="128"/>
      <c r="D31" s="128"/>
    </row>
    <row r="32" spans="3:4" ht="15.75">
      <c r="C32" s="128"/>
      <c r="D32" s="128"/>
    </row>
    <row r="33" spans="3:4" ht="15.75">
      <c r="C33" s="128"/>
      <c r="D33" s="128"/>
    </row>
    <row r="34" spans="3:4" ht="15.75">
      <c r="C34" s="128"/>
      <c r="D34" s="128"/>
    </row>
    <row r="35" spans="3:4" ht="15.75">
      <c r="C35" s="128"/>
      <c r="D35" s="128"/>
    </row>
    <row r="36" spans="3:4" ht="15.75">
      <c r="C36" s="128"/>
      <c r="D36" s="128"/>
    </row>
    <row r="37" spans="3:4" ht="15.75">
      <c r="C37" s="128"/>
      <c r="D37" s="128"/>
    </row>
    <row r="38" spans="3:4" ht="15.75">
      <c r="C38" s="128"/>
      <c r="D38" s="128"/>
    </row>
    <row r="39" spans="3:4" ht="15.75">
      <c r="C39" s="128"/>
      <c r="D39" s="128"/>
    </row>
    <row r="40" spans="3:4" ht="15.75">
      <c r="C40" s="128"/>
      <c r="D40" s="128"/>
    </row>
    <row r="41" spans="3:4" ht="15.75">
      <c r="C41" s="128"/>
      <c r="D41" s="128"/>
    </row>
    <row r="42" spans="3:4" ht="15.75">
      <c r="C42" s="128"/>
      <c r="D42" s="128"/>
    </row>
    <row r="43" spans="3:4" ht="15.75">
      <c r="C43" s="128"/>
      <c r="D43" s="128"/>
    </row>
    <row r="44" spans="3:4" ht="15.75">
      <c r="C44" s="128"/>
      <c r="D44" s="128"/>
    </row>
    <row r="45" spans="3:4" ht="15.75">
      <c r="C45" s="128"/>
      <c r="D45" s="128"/>
    </row>
    <row r="46" spans="3:4" ht="15.75">
      <c r="C46" s="128"/>
      <c r="D46" s="128"/>
    </row>
    <row r="47" spans="3:4" ht="15.75">
      <c r="C47" s="128"/>
      <c r="D47" s="128"/>
    </row>
    <row r="48" spans="3:4" ht="15.75">
      <c r="C48" s="128"/>
      <c r="D48" s="128"/>
    </row>
    <row r="49" spans="2:5" ht="15.75">
      <c r="B49" s="1"/>
      <c r="C49" s="128"/>
      <c r="D49" s="128"/>
      <c r="E49" s="1"/>
    </row>
    <row r="50" spans="2:5" ht="15.75">
      <c r="B50" s="1"/>
      <c r="C50" s="128"/>
      <c r="D50" s="128"/>
      <c r="E50" s="1"/>
    </row>
    <row r="51" spans="2:5" ht="15.75">
      <c r="B51" s="1"/>
      <c r="C51" s="128"/>
      <c r="D51" s="128"/>
      <c r="E51" s="1"/>
    </row>
    <row r="52" spans="2:5" ht="15.75">
      <c r="B52" s="1"/>
      <c r="C52" s="128"/>
      <c r="D52" s="128"/>
      <c r="E52" s="1"/>
    </row>
    <row r="53" spans="2:5" ht="15.75">
      <c r="B53" s="1"/>
      <c r="C53" s="128"/>
      <c r="D53" s="128"/>
      <c r="E53" s="1"/>
    </row>
    <row r="54" spans="2:5" ht="15.75">
      <c r="B54" s="1"/>
      <c r="C54" s="128"/>
      <c r="D54" s="128"/>
      <c r="E54" s="1"/>
    </row>
    <row r="55" spans="2:5" ht="15.75">
      <c r="B55" s="1"/>
      <c r="C55" s="128"/>
      <c r="D55" s="128"/>
      <c r="E55" s="1"/>
    </row>
    <row r="56" spans="2:5" ht="15.75">
      <c r="B56" s="1"/>
      <c r="C56" s="128"/>
      <c r="D56" s="128"/>
      <c r="E56" s="1"/>
    </row>
    <row r="57" spans="2:5" ht="15.75">
      <c r="B57" s="1"/>
      <c r="C57" s="128"/>
      <c r="D57" s="128"/>
      <c r="E57" s="1"/>
    </row>
    <row r="58" spans="2:5" ht="15.75">
      <c r="B58" s="1"/>
      <c r="C58" s="128"/>
      <c r="D58" s="128"/>
      <c r="E58" s="1"/>
    </row>
    <row r="59" spans="2:5" ht="15.75">
      <c r="B59" s="1"/>
      <c r="C59" s="128"/>
      <c r="D59" s="128"/>
      <c r="E59" s="1"/>
    </row>
    <row r="60" spans="2:5" ht="15.75">
      <c r="B60" s="1"/>
      <c r="C60" s="128"/>
      <c r="D60" s="128"/>
      <c r="E60" s="1"/>
    </row>
    <row r="61" spans="2:5" ht="15.75">
      <c r="B61" s="1"/>
      <c r="C61" s="128"/>
      <c r="D61" s="128"/>
      <c r="E61" s="1"/>
    </row>
    <row r="62" spans="2:5" ht="15.75">
      <c r="B62" s="1"/>
      <c r="C62" s="128"/>
      <c r="D62" s="128"/>
      <c r="E62" s="1"/>
    </row>
    <row r="63" spans="2:5" ht="15.75">
      <c r="B63" s="1"/>
      <c r="C63" s="128"/>
      <c r="D63" s="128"/>
      <c r="E63" s="1"/>
    </row>
    <row r="64" spans="2:5" ht="15.75">
      <c r="B64" s="1"/>
      <c r="C64" s="128"/>
      <c r="D64" s="128"/>
      <c r="E64" s="1"/>
    </row>
    <row r="65" spans="2:5" ht="15.75">
      <c r="B65" s="1"/>
      <c r="C65" s="128"/>
      <c r="D65" s="128"/>
      <c r="E65" s="1"/>
    </row>
    <row r="66" spans="2:5" ht="15.75">
      <c r="B66" s="1"/>
      <c r="C66" s="128"/>
      <c r="D66" s="128"/>
      <c r="E66" s="1"/>
    </row>
    <row r="67" spans="2:5" ht="15.75">
      <c r="B67" s="1"/>
      <c r="C67" s="128"/>
      <c r="D67" s="128"/>
      <c r="E67" s="1"/>
    </row>
    <row r="68" spans="2:5" ht="15.75">
      <c r="B68" s="1"/>
      <c r="C68" s="128"/>
      <c r="D68" s="128"/>
      <c r="E68" s="1"/>
    </row>
    <row r="69" spans="2:5" ht="15.75">
      <c r="B69" s="1"/>
      <c r="C69" s="128"/>
      <c r="D69" s="128"/>
      <c r="E69" s="1"/>
    </row>
    <row r="70" spans="2:5" ht="15.75">
      <c r="B70" s="1"/>
      <c r="C70" s="128"/>
      <c r="D70" s="128"/>
      <c r="E70" s="1"/>
    </row>
    <row r="71" spans="2:5" ht="15.75">
      <c r="B71" s="1"/>
      <c r="C71" s="128"/>
      <c r="D71" s="128"/>
      <c r="E71" s="1"/>
    </row>
    <row r="72" spans="2:5" ht="15.75">
      <c r="B72" s="1"/>
      <c r="C72" s="128"/>
      <c r="D72" s="128"/>
      <c r="E72" s="1"/>
    </row>
    <row r="73" spans="2:5" ht="15.75">
      <c r="B73" s="1"/>
      <c r="C73" s="128"/>
      <c r="D73" s="128"/>
      <c r="E73" s="1"/>
    </row>
    <row r="74" spans="2:5" ht="15.75">
      <c r="B74" s="1"/>
      <c r="C74" s="128"/>
      <c r="D74" s="128"/>
      <c r="E74" s="1"/>
    </row>
    <row r="75" spans="2:5" ht="15.75">
      <c r="B75" s="1"/>
      <c r="C75" s="128"/>
      <c r="D75" s="128"/>
      <c r="E75" s="1"/>
    </row>
    <row r="76" spans="2:5" ht="15.75">
      <c r="B76" s="1"/>
      <c r="C76" s="128"/>
      <c r="D76" s="128"/>
      <c r="E76" s="1"/>
    </row>
    <row r="77" spans="2:5" ht="15.75">
      <c r="B77" s="1"/>
      <c r="C77" s="128"/>
      <c r="D77" s="128"/>
      <c r="E77" s="1"/>
    </row>
    <row r="78" spans="2:5" ht="15.75">
      <c r="B78" s="1"/>
      <c r="C78" s="128"/>
      <c r="D78" s="128"/>
      <c r="E78" s="1"/>
    </row>
    <row r="79" spans="2:5" ht="15.75">
      <c r="B79" s="1"/>
      <c r="C79" s="128"/>
      <c r="D79" s="128"/>
      <c r="E79" s="1"/>
    </row>
    <row r="80" spans="2:5" ht="15.75">
      <c r="B80" s="1"/>
      <c r="C80" s="128"/>
      <c r="D80" s="128"/>
      <c r="E80" s="1"/>
    </row>
    <row r="81" spans="2:5" ht="15.75">
      <c r="B81" s="1"/>
      <c r="C81" s="128"/>
      <c r="D81" s="128"/>
      <c r="E81" s="1"/>
    </row>
    <row r="82" spans="2:5" ht="15.75">
      <c r="B82" s="1"/>
      <c r="C82" s="128"/>
      <c r="D82" s="128"/>
      <c r="E82" s="1"/>
    </row>
    <row r="83" spans="2:5" ht="15.75">
      <c r="B83" s="1"/>
      <c r="C83" s="128"/>
      <c r="D83" s="128"/>
      <c r="E83" s="1"/>
    </row>
    <row r="84" spans="2:5" ht="15.75">
      <c r="B84" s="1"/>
      <c r="C84" s="128"/>
      <c r="D84" s="128"/>
      <c r="E84" s="1"/>
    </row>
    <row r="85" spans="2:5" ht="15.75">
      <c r="B85" s="1"/>
      <c r="C85" s="128"/>
      <c r="D85" s="128"/>
      <c r="E85" s="1"/>
    </row>
    <row r="86" spans="2:5" ht="15.75">
      <c r="B86" s="1"/>
      <c r="C86" s="128"/>
      <c r="D86" s="128"/>
      <c r="E86" s="1"/>
    </row>
    <row r="87" spans="2:5" ht="15.75">
      <c r="B87" s="1"/>
      <c r="C87" s="128"/>
      <c r="D87" s="128"/>
      <c r="E87" s="1"/>
    </row>
    <row r="88" spans="2:5" ht="15.75">
      <c r="B88" s="1"/>
      <c r="C88" s="128"/>
      <c r="D88" s="128"/>
      <c r="E88" s="1"/>
    </row>
    <row r="89" spans="2:5" ht="15.75">
      <c r="B89" s="1"/>
      <c r="C89" s="128"/>
      <c r="D89" s="128"/>
      <c r="E89" s="1"/>
    </row>
    <row r="90" spans="2:5" ht="15.75">
      <c r="B90" s="1"/>
      <c r="C90" s="128"/>
      <c r="D90" s="128"/>
      <c r="E90" s="1"/>
    </row>
    <row r="91" spans="2:5" ht="15.75">
      <c r="B91" s="1"/>
      <c r="C91" s="128"/>
      <c r="D91" s="128"/>
      <c r="E91" s="1"/>
    </row>
    <row r="92" spans="2:5" ht="15.75">
      <c r="B92" s="1"/>
      <c r="C92" s="128"/>
      <c r="D92" s="128"/>
      <c r="E92" s="1"/>
    </row>
    <row r="93" spans="2:5" ht="15.75">
      <c r="B93" s="1"/>
      <c r="C93" s="128"/>
      <c r="D93" s="128"/>
      <c r="E93" s="1"/>
    </row>
    <row r="94" spans="2:5" ht="15.75">
      <c r="B94" s="1"/>
      <c r="C94" s="31"/>
      <c r="D94" s="31"/>
      <c r="E94" s="1"/>
    </row>
    <row r="95" spans="2:5" ht="15.75">
      <c r="B95" s="1"/>
      <c r="C95" s="128"/>
      <c r="D95" s="128"/>
      <c r="E95" s="1"/>
    </row>
    <row r="96" spans="2:5" ht="15.75">
      <c r="C96" s="128"/>
      <c r="D96" s="128"/>
    </row>
    <row r="97" spans="3:4" ht="15.75">
      <c r="C97" s="128"/>
      <c r="D97" s="128"/>
    </row>
    <row r="98" spans="3:4" ht="15.75">
      <c r="C98" s="128"/>
      <c r="D98" s="128"/>
    </row>
    <row r="99" spans="3:4" ht="15.75">
      <c r="C99" s="128"/>
      <c r="D99" s="128"/>
    </row>
    <row r="100" spans="3:4" ht="15.75">
      <c r="C100" s="128"/>
      <c r="D100" s="128"/>
    </row>
    <row r="101" spans="3:4" ht="15.75">
      <c r="C101" s="128"/>
      <c r="D101" s="128"/>
    </row>
    <row r="102" spans="3:4" ht="15.75">
      <c r="C102" s="128"/>
      <c r="D102" s="128"/>
    </row>
    <row r="103" spans="3:4" ht="15.75">
      <c r="C103" s="128"/>
      <c r="D103" s="128"/>
    </row>
    <row r="104" spans="3:4" ht="15.75">
      <c r="C104" s="128"/>
      <c r="D104" s="128"/>
    </row>
    <row r="105" spans="3:4" ht="15.75">
      <c r="C105" s="128"/>
      <c r="D105" s="128"/>
    </row>
    <row r="106" spans="3:4" ht="15.75">
      <c r="C106" s="128"/>
      <c r="D106" s="128"/>
    </row>
    <row r="107" spans="3:4" ht="15.75">
      <c r="C107" s="128"/>
      <c r="D107" s="128"/>
    </row>
    <row r="108" spans="3:4" ht="15.75">
      <c r="C108" s="128"/>
      <c r="D108" s="128"/>
    </row>
    <row r="109" spans="3:4" ht="15.75">
      <c r="C109" s="128"/>
      <c r="D109" s="128"/>
    </row>
    <row r="110" spans="3:4" ht="15.75">
      <c r="C110" s="128"/>
      <c r="D110" s="128"/>
    </row>
    <row r="111" spans="3:4" ht="15.75">
      <c r="C111" s="128"/>
      <c r="D111" s="128"/>
    </row>
    <row r="112" spans="3:4" ht="15.75">
      <c r="C112" s="128"/>
      <c r="D112" s="128"/>
    </row>
    <row r="113" spans="3:4" ht="15.75">
      <c r="C113" s="128"/>
      <c r="D113" s="128"/>
    </row>
    <row r="114" spans="3:4" ht="15.75">
      <c r="C114" s="128"/>
      <c r="D114" s="128"/>
    </row>
    <row r="115" spans="3:4" ht="15.75">
      <c r="C115" s="128"/>
      <c r="D115" s="128"/>
    </row>
    <row r="116" spans="3:4" ht="15.75">
      <c r="C116" s="128"/>
      <c r="D116" s="128"/>
    </row>
    <row r="117" spans="3:4" ht="15.75">
      <c r="C117" s="128"/>
      <c r="D117" s="128"/>
    </row>
    <row r="118" spans="3:4" ht="15.75">
      <c r="C118" s="128"/>
      <c r="D118" s="128"/>
    </row>
    <row r="119" spans="3:4" ht="15.75">
      <c r="C119" s="128"/>
      <c r="D119" s="128"/>
    </row>
    <row r="120" spans="3:4" ht="15.75">
      <c r="C120" s="128"/>
      <c r="D120" s="128"/>
    </row>
    <row r="121" spans="3:4" ht="15.75">
      <c r="C121" s="128"/>
      <c r="D121" s="128"/>
    </row>
    <row r="122" spans="3:4" ht="15.75">
      <c r="C122" s="128"/>
      <c r="D122" s="128"/>
    </row>
    <row r="123" spans="3:4" ht="15.75">
      <c r="C123" s="128"/>
      <c r="D123" s="128"/>
    </row>
    <row r="124" spans="3:4" ht="15.75">
      <c r="C124" s="128"/>
      <c r="D124" s="128"/>
    </row>
    <row r="125" spans="3:4" ht="15.75">
      <c r="C125" s="128"/>
      <c r="D125" s="128"/>
    </row>
    <row r="126" spans="3:4" ht="15.75">
      <c r="C126" s="128"/>
      <c r="D126" s="128"/>
    </row>
    <row r="127" spans="3:4" ht="15.75">
      <c r="C127" s="128"/>
      <c r="D127" s="128"/>
    </row>
    <row r="128" spans="3:4" ht="15.75">
      <c r="C128" s="128"/>
      <c r="D128" s="128"/>
    </row>
    <row r="129" spans="3:4" ht="15.75">
      <c r="C129" s="128"/>
      <c r="D129" s="128"/>
    </row>
    <row r="130" spans="3:4" ht="15.75">
      <c r="C130" s="128"/>
      <c r="D130" s="128"/>
    </row>
    <row r="131" spans="3:4" ht="15.75">
      <c r="C131" s="128"/>
      <c r="D131" s="128"/>
    </row>
    <row r="132" spans="3:4" ht="15.75">
      <c r="C132" s="128"/>
      <c r="D132" s="128"/>
    </row>
    <row r="133" spans="3:4" ht="15.75">
      <c r="C133" s="128"/>
      <c r="D133" s="128"/>
    </row>
    <row r="134" spans="3:4" ht="15.75">
      <c r="C134" s="128"/>
      <c r="D134" s="128"/>
    </row>
    <row r="135" spans="3:4" ht="15.75">
      <c r="C135" s="128"/>
      <c r="D135" s="128"/>
    </row>
    <row r="136" spans="3:4" ht="15.75">
      <c r="C136" s="128"/>
      <c r="D136" s="128"/>
    </row>
    <row r="137" spans="3:4" ht="15.75">
      <c r="C137" s="128"/>
      <c r="D137" s="128"/>
    </row>
    <row r="138" spans="3:4" ht="15.75">
      <c r="C138" s="128"/>
      <c r="D138" s="128"/>
    </row>
    <row r="139" spans="3:4" ht="15.75">
      <c r="C139" s="128"/>
      <c r="D139" s="128"/>
    </row>
    <row r="140" spans="3:4" ht="15.75">
      <c r="C140" s="128"/>
      <c r="D140" s="128"/>
    </row>
    <row r="141" spans="3:4" ht="15.75">
      <c r="C141" s="128"/>
      <c r="D141" s="128"/>
    </row>
    <row r="142" spans="3:4" ht="15.75">
      <c r="C142" s="128"/>
      <c r="D142" s="128"/>
    </row>
    <row r="143" spans="3:4" ht="15.75">
      <c r="C143" s="128"/>
      <c r="D143" s="128"/>
    </row>
    <row r="144" spans="3:4" ht="15.75">
      <c r="C144" s="128"/>
      <c r="D144" s="128"/>
    </row>
    <row r="145" spans="3:4" ht="15.75">
      <c r="C145" s="128"/>
      <c r="D145" s="128"/>
    </row>
    <row r="146" spans="3:4" ht="15.75">
      <c r="C146" s="128"/>
      <c r="D146" s="128"/>
    </row>
    <row r="147" spans="3:4" ht="15.75">
      <c r="C147" s="128"/>
      <c r="D147" s="128"/>
    </row>
    <row r="148" spans="3:4" ht="15.75">
      <c r="C148" s="128"/>
      <c r="D148" s="128"/>
    </row>
    <row r="149" spans="3:4" ht="15.75">
      <c r="C149" s="128"/>
      <c r="D149" s="128"/>
    </row>
    <row r="150" spans="3:4" ht="15.75">
      <c r="C150" s="128"/>
      <c r="D150" s="128"/>
    </row>
    <row r="151" spans="3:4" ht="15.75">
      <c r="C151" s="128"/>
      <c r="D151" s="128"/>
    </row>
    <row r="152" spans="3:4" ht="15.75">
      <c r="C152" s="128"/>
      <c r="D152" s="128"/>
    </row>
    <row r="153" spans="3:4" ht="15.75">
      <c r="C153" s="128"/>
      <c r="D153" s="128"/>
    </row>
    <row r="154" spans="3:4" ht="15.75">
      <c r="C154" s="128"/>
      <c r="D154" s="128"/>
    </row>
    <row r="155" spans="3:4" ht="15.75">
      <c r="C155" s="128"/>
      <c r="D155" s="128"/>
    </row>
    <row r="156" spans="3:4" ht="15.75">
      <c r="C156" s="128"/>
      <c r="D156" s="128"/>
    </row>
    <row r="157" spans="3:4" ht="15.75">
      <c r="C157" s="128"/>
      <c r="D157" s="128"/>
    </row>
    <row r="158" spans="3:4" ht="15.75">
      <c r="C158" s="128"/>
      <c r="D158" s="128"/>
    </row>
    <row r="159" spans="3:4" ht="15.75">
      <c r="C159" s="128"/>
      <c r="D159" s="128"/>
    </row>
    <row r="160" spans="3:4" ht="15.75">
      <c r="C160" s="128"/>
      <c r="D160" s="128"/>
    </row>
    <row r="161" spans="3:4" ht="15.75">
      <c r="C161" s="128"/>
      <c r="D161" s="128"/>
    </row>
    <row r="162" spans="3:4" ht="15.75">
      <c r="C162" s="128"/>
      <c r="D162" s="128"/>
    </row>
    <row r="163" spans="3:4" ht="15.75">
      <c r="C163" s="128"/>
      <c r="D163" s="128"/>
    </row>
    <row r="164" spans="3:4" ht="15.75">
      <c r="C164" s="128"/>
      <c r="D164" s="128"/>
    </row>
    <row r="165" spans="3:4" ht="15.75">
      <c r="C165" s="128"/>
      <c r="D165" s="128"/>
    </row>
    <row r="166" spans="3:4" ht="15.75">
      <c r="C166" s="128"/>
      <c r="D166" s="128"/>
    </row>
    <row r="167" spans="3:4" ht="15.75">
      <c r="C167" s="128"/>
      <c r="D167" s="128"/>
    </row>
    <row r="168" spans="3:4" ht="15.75">
      <c r="C168" s="128"/>
      <c r="D168" s="128"/>
    </row>
    <row r="169" spans="3:4" ht="15.75">
      <c r="C169" s="128"/>
      <c r="D169" s="128"/>
    </row>
    <row r="170" spans="3:4" ht="15.75">
      <c r="C170" s="128"/>
      <c r="D170" s="128"/>
    </row>
    <row r="171" spans="3:4" ht="15.75">
      <c r="C171" s="128"/>
      <c r="D171" s="128"/>
    </row>
    <row r="172" spans="3:4" ht="15.75">
      <c r="C172" s="128"/>
      <c r="D172" s="128"/>
    </row>
    <row r="173" spans="3:4" ht="15.75">
      <c r="C173" s="128"/>
      <c r="D173" s="128"/>
    </row>
    <row r="174" spans="3:4" ht="15.75">
      <c r="C174" s="128"/>
      <c r="D174" s="128"/>
    </row>
    <row r="175" spans="3:4" ht="15.75">
      <c r="C175" s="128"/>
      <c r="D175" s="128"/>
    </row>
    <row r="176" spans="3:4" ht="15.75">
      <c r="C176" s="128"/>
      <c r="D176" s="128"/>
    </row>
    <row r="177" spans="3:4" ht="15.75">
      <c r="C177" s="128"/>
      <c r="D177" s="128"/>
    </row>
    <row r="178" spans="3:4" ht="15.75">
      <c r="C178" s="128"/>
      <c r="D178" s="128"/>
    </row>
    <row r="179" spans="3:4" ht="15.75">
      <c r="C179" s="128"/>
      <c r="D179" s="128"/>
    </row>
    <row r="180" spans="3:4" ht="15.75">
      <c r="C180" s="128"/>
      <c r="D180" s="128"/>
    </row>
    <row r="181" spans="3:4" ht="15.75">
      <c r="C181" s="128"/>
      <c r="D181" s="128"/>
    </row>
    <row r="182" spans="3:4" ht="15.75">
      <c r="C182" s="128"/>
      <c r="D182" s="128"/>
    </row>
    <row r="183" spans="3:4" ht="15.75">
      <c r="C183" s="128"/>
      <c r="D183" s="128"/>
    </row>
    <row r="184" spans="3:4" ht="15.75">
      <c r="C184" s="128"/>
      <c r="D184" s="128"/>
    </row>
    <row r="185" spans="3:4" ht="15.75">
      <c r="C185" s="128"/>
      <c r="D185" s="128"/>
    </row>
    <row r="186" spans="3:4" ht="15.75">
      <c r="C186" s="128"/>
      <c r="D186" s="128"/>
    </row>
    <row r="187" spans="3:4" ht="15.75">
      <c r="C187" s="128"/>
      <c r="D187" s="128"/>
    </row>
    <row r="188" spans="3:4" ht="15.75">
      <c r="C188" s="128"/>
      <c r="D188" s="128"/>
    </row>
    <row r="189" spans="3:4" ht="15.75">
      <c r="C189" s="128"/>
      <c r="D189" s="128"/>
    </row>
    <row r="190" spans="3:4" ht="15.75">
      <c r="C190" s="128"/>
      <c r="D190" s="128"/>
    </row>
    <row r="191" spans="3:4" ht="15.75">
      <c r="C191" s="128"/>
      <c r="D191" s="128"/>
    </row>
    <row r="192" spans="3:4" ht="15.75">
      <c r="C192" s="128"/>
      <c r="D192" s="128"/>
    </row>
    <row r="193" spans="3:4" ht="15.75">
      <c r="C193" s="128"/>
      <c r="D193" s="128"/>
    </row>
    <row r="194" spans="3:4" ht="15.75">
      <c r="C194" s="128"/>
      <c r="D194" s="128"/>
    </row>
    <row r="195" spans="3:4" ht="15.75">
      <c r="C195" s="128"/>
      <c r="D195" s="128"/>
    </row>
    <row r="196" spans="3:4" ht="15.75">
      <c r="C196" s="128"/>
      <c r="D196" s="128"/>
    </row>
    <row r="197" spans="3:4" ht="15.75">
      <c r="C197" s="128"/>
      <c r="D197" s="128"/>
    </row>
    <row r="198" spans="3:4" ht="15.75">
      <c r="C198" s="128"/>
      <c r="D198" s="128"/>
    </row>
    <row r="199" spans="3:4" ht="15.75">
      <c r="C199" s="128"/>
      <c r="D199" s="128"/>
    </row>
    <row r="200" spans="3:4" ht="15.75">
      <c r="C200" s="128"/>
      <c r="D200" s="128"/>
    </row>
    <row r="201" spans="3:4" ht="15.75">
      <c r="C201" s="128"/>
      <c r="D201" s="128"/>
    </row>
    <row r="202" spans="3:4" ht="15.75">
      <c r="C202" s="128"/>
      <c r="D202" s="128"/>
    </row>
    <row r="203" spans="3:4" ht="15.75">
      <c r="C203" s="128"/>
      <c r="D203" s="128"/>
    </row>
    <row r="204" spans="3:4" ht="15.75">
      <c r="C204" s="128"/>
      <c r="D204" s="128"/>
    </row>
    <row r="205" spans="3:4">
      <c r="C205" s="1"/>
      <c r="D205" s="1"/>
    </row>
    <row r="206" spans="3:4">
      <c r="C206" s="1"/>
      <c r="D206" s="1"/>
    </row>
    <row r="207" spans="3:4">
      <c r="C207" s="1"/>
      <c r="D207" s="1"/>
    </row>
    <row r="208" spans="3:4">
      <c r="C208" s="1"/>
      <c r="D208" s="1"/>
    </row>
    <row r="209" spans="3:4">
      <c r="C209" s="1"/>
      <c r="D209" s="1"/>
    </row>
    <row r="210" spans="3:4">
      <c r="C210" s="1"/>
      <c r="D210" s="1"/>
    </row>
    <row r="211" spans="3:4">
      <c r="C211" s="1"/>
      <c r="D211" s="1"/>
    </row>
    <row r="212" spans="3:4">
      <c r="C212" s="1"/>
      <c r="D212" s="1"/>
    </row>
    <row r="213" spans="3:4">
      <c r="C213" s="1"/>
      <c r="D213" s="1"/>
    </row>
    <row r="214" spans="3:4">
      <c r="C214" s="1"/>
      <c r="D214" s="1"/>
    </row>
    <row r="215" spans="3:4">
      <c r="C215" s="1"/>
      <c r="D215" s="1"/>
    </row>
    <row r="216" spans="3:4">
      <c r="C216" s="1"/>
      <c r="D216" s="1"/>
    </row>
    <row r="217" spans="3:4">
      <c r="C217" s="1"/>
      <c r="D217" s="1"/>
    </row>
    <row r="218" spans="3:4">
      <c r="C218" s="1"/>
      <c r="D218" s="1"/>
    </row>
    <row r="219" spans="3:4">
      <c r="C219" s="1"/>
      <c r="D219" s="1"/>
    </row>
    <row r="220" spans="3:4">
      <c r="C220" s="1"/>
      <c r="D220" s="1"/>
    </row>
    <row r="221" spans="3:4">
      <c r="C221" s="1"/>
      <c r="D221" s="1"/>
    </row>
    <row r="222" spans="3:4">
      <c r="C222" s="1"/>
      <c r="D222" s="1"/>
    </row>
    <row r="223" spans="3:4">
      <c r="C223" s="1"/>
      <c r="D223" s="1"/>
    </row>
    <row r="224" spans="3:4">
      <c r="C224" s="1"/>
      <c r="D224" s="1"/>
    </row>
    <row r="225" spans="3:4">
      <c r="C225" s="1"/>
      <c r="D225" s="1"/>
    </row>
    <row r="226" spans="3:4">
      <c r="C226" s="1"/>
      <c r="D226" s="1"/>
    </row>
    <row r="227" spans="3:4">
      <c r="C227" s="1"/>
      <c r="D227" s="1"/>
    </row>
    <row r="228" spans="3:4">
      <c r="C228" s="1"/>
      <c r="D228" s="1"/>
    </row>
    <row r="229" spans="3:4">
      <c r="C229" s="1"/>
      <c r="D229" s="1"/>
    </row>
    <row r="230" spans="3:4">
      <c r="C230" s="1"/>
      <c r="D230" s="1"/>
    </row>
    <row r="231" spans="3:4">
      <c r="C231" s="1"/>
      <c r="D231" s="1"/>
    </row>
    <row r="232" spans="3:4">
      <c r="C232" s="1"/>
      <c r="D232" s="1"/>
    </row>
    <row r="233" spans="3:4">
      <c r="C233" s="1"/>
      <c r="D233" s="1"/>
    </row>
    <row r="234" spans="3:4">
      <c r="C234" s="1"/>
      <c r="D234" s="1"/>
    </row>
    <row r="235" spans="3:4">
      <c r="C235" s="1"/>
      <c r="D235" s="1"/>
    </row>
    <row r="236" spans="3:4">
      <c r="C236" s="1"/>
      <c r="D236" s="1"/>
    </row>
    <row r="237" spans="3:4">
      <c r="C237" s="1"/>
      <c r="D237" s="1"/>
    </row>
    <row r="238" spans="3:4">
      <c r="C238" s="1"/>
      <c r="D238" s="1"/>
    </row>
    <row r="239" spans="3:4">
      <c r="C239" s="1"/>
      <c r="D239" s="1"/>
    </row>
    <row r="240" spans="3:4">
      <c r="C240" s="1"/>
      <c r="D240" s="1"/>
    </row>
    <row r="241" spans="3:4">
      <c r="C241" s="1"/>
      <c r="D241" s="1"/>
    </row>
    <row r="242" spans="3:4">
      <c r="C242" s="1"/>
      <c r="D242" s="1"/>
    </row>
    <row r="243" spans="3:4">
      <c r="C243" s="1"/>
      <c r="D243" s="1"/>
    </row>
    <row r="244" spans="3:4">
      <c r="C244" s="1"/>
      <c r="D244" s="1"/>
    </row>
    <row r="245" spans="3:4">
      <c r="C245" s="1"/>
      <c r="D245" s="1"/>
    </row>
    <row r="246" spans="3:4">
      <c r="C246" s="1"/>
      <c r="D246" s="1"/>
    </row>
    <row r="247" spans="3:4">
      <c r="C247" s="1"/>
      <c r="D247" s="1"/>
    </row>
    <row r="248" spans="3:4">
      <c r="C248" s="1"/>
      <c r="D248" s="1"/>
    </row>
    <row r="249" spans="3:4">
      <c r="C249" s="1"/>
      <c r="D249" s="1"/>
    </row>
    <row r="250" spans="3:4">
      <c r="C250" s="1"/>
      <c r="D250" s="1"/>
    </row>
    <row r="251" spans="3:4">
      <c r="C251" s="1"/>
      <c r="D251" s="1"/>
    </row>
    <row r="252" spans="3:4">
      <c r="C252" s="1"/>
      <c r="D252" s="1"/>
    </row>
    <row r="253" spans="3:4">
      <c r="C253" s="1"/>
      <c r="D253" s="1"/>
    </row>
    <row r="254" spans="3:4">
      <c r="C254" s="1"/>
      <c r="D254" s="1"/>
    </row>
    <row r="255" spans="3:4">
      <c r="C255" s="1"/>
      <c r="D255" s="1"/>
    </row>
    <row r="256" spans="3:4">
      <c r="C256" s="1"/>
      <c r="D256" s="1"/>
    </row>
    <row r="257" spans="3:4">
      <c r="C257" s="1"/>
      <c r="D257" s="1"/>
    </row>
    <row r="258" spans="3:4">
      <c r="C258" s="1"/>
      <c r="D258" s="1"/>
    </row>
    <row r="259" spans="3:4">
      <c r="C259" s="1"/>
      <c r="D259" s="1"/>
    </row>
    <row r="260" spans="3:4">
      <c r="C260" s="1"/>
      <c r="D260" s="1"/>
    </row>
    <row r="261" spans="3:4">
      <c r="C261" s="1"/>
      <c r="D261" s="1"/>
    </row>
    <row r="262" spans="3:4">
      <c r="C262" s="1"/>
      <c r="D262" s="1"/>
    </row>
    <row r="263" spans="3:4">
      <c r="C263" s="1"/>
      <c r="D263" s="1"/>
    </row>
    <row r="264" spans="3:4">
      <c r="C264" s="1"/>
      <c r="D264" s="1"/>
    </row>
    <row r="265" spans="3:4">
      <c r="C265" s="1"/>
      <c r="D265" s="1"/>
    </row>
    <row r="266" spans="3:4">
      <c r="C266" s="1"/>
      <c r="D266" s="1"/>
    </row>
    <row r="267" spans="3:4">
      <c r="C267" s="1"/>
      <c r="D267" s="1"/>
    </row>
    <row r="268" spans="3:4">
      <c r="C268" s="1"/>
      <c r="D268" s="1"/>
    </row>
    <row r="269" spans="3:4">
      <c r="C269" s="1"/>
      <c r="D269" s="1"/>
    </row>
    <row r="270" spans="3:4">
      <c r="C270" s="1"/>
      <c r="D270" s="1"/>
    </row>
    <row r="271" spans="3:4">
      <c r="C271" s="1"/>
      <c r="D271" s="1"/>
    </row>
    <row r="272" spans="3:4">
      <c r="C272" s="1"/>
      <c r="D272" s="1"/>
    </row>
    <row r="273" spans="3:4">
      <c r="C273" s="1"/>
      <c r="D273" s="1"/>
    </row>
    <row r="274" spans="3:4">
      <c r="C274" s="1"/>
      <c r="D274" s="1"/>
    </row>
    <row r="275" spans="3:4">
      <c r="C275" s="1"/>
      <c r="D275" s="1"/>
    </row>
    <row r="276" spans="3:4">
      <c r="C276" s="1"/>
      <c r="D276" s="1"/>
    </row>
    <row r="277" spans="3:4">
      <c r="C277" s="1"/>
      <c r="D277" s="1"/>
    </row>
    <row r="278" spans="3:4">
      <c r="C278" s="1"/>
      <c r="D278" s="1"/>
    </row>
    <row r="279" spans="3:4">
      <c r="C279" s="1"/>
      <c r="D279" s="1"/>
    </row>
    <row r="280" spans="3:4">
      <c r="C280" s="1"/>
      <c r="D280" s="1"/>
    </row>
    <row r="281" spans="3:4">
      <c r="C281" s="1"/>
      <c r="D281" s="1"/>
    </row>
    <row r="282" spans="3:4">
      <c r="C282" s="1"/>
      <c r="D282" s="1"/>
    </row>
    <row r="283" spans="3:4">
      <c r="C283" s="1"/>
      <c r="D283" s="1"/>
    </row>
    <row r="284" spans="3:4">
      <c r="C284" s="1"/>
      <c r="D284" s="1"/>
    </row>
    <row r="285" spans="3:4">
      <c r="C285" s="1"/>
      <c r="D285" s="1"/>
    </row>
    <row r="286" spans="3:4">
      <c r="C286" s="1"/>
      <c r="D286" s="1"/>
    </row>
    <row r="287" spans="3:4">
      <c r="C287" s="1"/>
      <c r="D287" s="1"/>
    </row>
    <row r="288" spans="3:4">
      <c r="C288" s="1"/>
      <c r="D288" s="1"/>
    </row>
    <row r="289" spans="3:4">
      <c r="C289" s="1"/>
      <c r="D289" s="1"/>
    </row>
    <row r="290" spans="3:4">
      <c r="C290" s="1"/>
      <c r="D290" s="1"/>
    </row>
    <row r="291" spans="3:4">
      <c r="C291" s="1"/>
      <c r="D291" s="1"/>
    </row>
    <row r="292" spans="3:4">
      <c r="C292" s="1"/>
      <c r="D292" s="1"/>
    </row>
    <row r="293" spans="3:4">
      <c r="C293" s="1"/>
      <c r="D293" s="1"/>
    </row>
    <row r="294" spans="3:4">
      <c r="C294" s="1"/>
      <c r="D294" s="1"/>
    </row>
    <row r="295" spans="3:4">
      <c r="C295" s="1"/>
      <c r="D295" s="1"/>
    </row>
    <row r="296" spans="3:4">
      <c r="C296" s="1"/>
      <c r="D296" s="1"/>
    </row>
    <row r="297" spans="3:4">
      <c r="C297" s="1"/>
      <c r="D297" s="1"/>
    </row>
    <row r="298" spans="3:4">
      <c r="C298" s="1"/>
      <c r="D298" s="1"/>
    </row>
    <row r="299" spans="3:4">
      <c r="C299" s="1"/>
      <c r="D299" s="1"/>
    </row>
    <row r="300" spans="3:4">
      <c r="C300" s="1"/>
      <c r="D300" s="1"/>
    </row>
    <row r="301" spans="3:4">
      <c r="C301" s="1"/>
      <c r="D301" s="1"/>
    </row>
    <row r="302" spans="3:4">
      <c r="C302" s="1"/>
      <c r="D302" s="1"/>
    </row>
    <row r="303" spans="3:4">
      <c r="C303" s="1"/>
      <c r="D303" s="1"/>
    </row>
    <row r="304" spans="3:4">
      <c r="C304" s="1"/>
      <c r="D304" s="1"/>
    </row>
    <row r="305" spans="3:4">
      <c r="C305" s="1"/>
      <c r="D305" s="1"/>
    </row>
    <row r="306" spans="3:4">
      <c r="C306" s="1"/>
      <c r="D306" s="1"/>
    </row>
    <row r="307" spans="3:4">
      <c r="C307" s="1"/>
      <c r="D307" s="1"/>
    </row>
    <row r="308" spans="3:4">
      <c r="C308" s="1"/>
      <c r="D308" s="1"/>
    </row>
    <row r="309" spans="3:4">
      <c r="C309" s="1"/>
      <c r="D309" s="1"/>
    </row>
    <row r="310" spans="3:4">
      <c r="C310" s="1"/>
      <c r="D310" s="1"/>
    </row>
    <row r="311" spans="3:4">
      <c r="C311" s="1"/>
      <c r="D311" s="1"/>
    </row>
    <row r="312" spans="3:4">
      <c r="C312" s="1"/>
      <c r="D312" s="1"/>
    </row>
    <row r="313" spans="3:4">
      <c r="C313" s="1"/>
      <c r="D313" s="1"/>
    </row>
    <row r="314" spans="3:4">
      <c r="C314" s="1"/>
      <c r="D314" s="1"/>
    </row>
    <row r="315" spans="3:4">
      <c r="C315" s="1"/>
      <c r="D315" s="1"/>
    </row>
    <row r="316" spans="3:4">
      <c r="C316" s="1"/>
      <c r="D316" s="1"/>
    </row>
    <row r="317" spans="3:4">
      <c r="C317" s="1"/>
      <c r="D317" s="1"/>
    </row>
    <row r="318" spans="3:4">
      <c r="C318" s="1"/>
      <c r="D318" s="1"/>
    </row>
    <row r="319" spans="3:4">
      <c r="C319" s="1"/>
      <c r="D319" s="1"/>
    </row>
    <row r="320" spans="3:4">
      <c r="C320" s="1"/>
      <c r="D320" s="1"/>
    </row>
    <row r="321" spans="3:4">
      <c r="C321" s="1"/>
      <c r="D321" s="1"/>
    </row>
    <row r="322" spans="3:4">
      <c r="C322" s="1"/>
      <c r="D322" s="1"/>
    </row>
    <row r="323" spans="3:4">
      <c r="C323" s="1"/>
      <c r="D323" s="1"/>
    </row>
    <row r="324" spans="3:4">
      <c r="C324" s="1"/>
      <c r="D324" s="1"/>
    </row>
    <row r="325" spans="3:4">
      <c r="C325" s="1"/>
      <c r="D325" s="1"/>
    </row>
    <row r="326" spans="3:4">
      <c r="C326" s="1"/>
      <c r="D326" s="1"/>
    </row>
    <row r="327" spans="3:4">
      <c r="C327" s="1"/>
      <c r="D327" s="1"/>
    </row>
    <row r="328" spans="3:4">
      <c r="C328" s="1"/>
      <c r="D328" s="1"/>
    </row>
    <row r="329" spans="3:4">
      <c r="C329" s="1"/>
      <c r="D329" s="1"/>
    </row>
    <row r="330" spans="3:4">
      <c r="C330" s="1"/>
      <c r="D330" s="1"/>
    </row>
    <row r="331" spans="3:4">
      <c r="C331" s="1"/>
      <c r="D331" s="1"/>
    </row>
    <row r="332" spans="3:4">
      <c r="C332" s="1"/>
      <c r="D332" s="1"/>
    </row>
    <row r="333" spans="3:4">
      <c r="C333" s="1"/>
      <c r="D333" s="1"/>
    </row>
    <row r="334" spans="3:4">
      <c r="C334" s="1"/>
      <c r="D334" s="1"/>
    </row>
    <row r="335" spans="3:4">
      <c r="C335" s="1"/>
      <c r="D335" s="1"/>
    </row>
    <row r="336" spans="3:4">
      <c r="C336" s="1"/>
      <c r="D336" s="1"/>
    </row>
    <row r="337" spans="3:4">
      <c r="C337" s="1"/>
      <c r="D337" s="1"/>
    </row>
    <row r="338" spans="3:4">
      <c r="C338" s="1"/>
      <c r="D338" s="1"/>
    </row>
    <row r="339" spans="3:4">
      <c r="C339" s="1"/>
      <c r="D339" s="1"/>
    </row>
    <row r="340" spans="3:4">
      <c r="C340" s="1"/>
      <c r="D340" s="1"/>
    </row>
    <row r="341" spans="3:4">
      <c r="C341" s="1"/>
      <c r="D341" s="1"/>
    </row>
    <row r="342" spans="3:4">
      <c r="C342" s="1"/>
      <c r="D342" s="1"/>
    </row>
    <row r="343" spans="3:4">
      <c r="C343" s="1"/>
      <c r="D343" s="1"/>
    </row>
    <row r="344" spans="3:4">
      <c r="C344" s="1"/>
      <c r="D344" s="1"/>
    </row>
    <row r="345" spans="3:4">
      <c r="C345" s="1"/>
      <c r="D345" s="1"/>
    </row>
    <row r="346" spans="3:4">
      <c r="C346" s="1"/>
      <c r="D346" s="1"/>
    </row>
    <row r="347" spans="3:4">
      <c r="C347" s="1"/>
      <c r="D347" s="1"/>
    </row>
    <row r="348" spans="3:4">
      <c r="C348" s="1"/>
      <c r="D348" s="1"/>
    </row>
    <row r="349" spans="3:4">
      <c r="C349" s="1"/>
      <c r="D349" s="1"/>
    </row>
    <row r="350" spans="3:4">
      <c r="C350" s="1"/>
      <c r="D350" s="1"/>
    </row>
    <row r="351" spans="3:4">
      <c r="C351" s="1"/>
      <c r="D351" s="1"/>
    </row>
    <row r="352" spans="3:4">
      <c r="C352" s="1"/>
      <c r="D352" s="1"/>
    </row>
    <row r="353" spans="3:4">
      <c r="C353" s="1"/>
      <c r="D353" s="1"/>
    </row>
    <row r="354" spans="3:4">
      <c r="C354" s="1"/>
      <c r="D354" s="1"/>
    </row>
    <row r="355" spans="3:4">
      <c r="C355" s="1"/>
      <c r="D355" s="1"/>
    </row>
    <row r="356" spans="3:4">
      <c r="C356" s="1"/>
      <c r="D356" s="1"/>
    </row>
    <row r="357" spans="3:4">
      <c r="C357" s="1"/>
      <c r="D357" s="1"/>
    </row>
    <row r="358" spans="3:4">
      <c r="C358" s="1"/>
      <c r="D358" s="1"/>
    </row>
    <row r="359" spans="3:4">
      <c r="C359" s="1"/>
      <c r="D359" s="1"/>
    </row>
    <row r="360" spans="3:4">
      <c r="C360" s="1"/>
      <c r="D360" s="1"/>
    </row>
    <row r="361" spans="3:4">
      <c r="C361" s="1"/>
      <c r="D361" s="1"/>
    </row>
    <row r="362" spans="3:4">
      <c r="C362" s="1"/>
      <c r="D362" s="1"/>
    </row>
    <row r="363" spans="3:4">
      <c r="C363" s="1"/>
      <c r="D363" s="1"/>
    </row>
    <row r="364" spans="3:4">
      <c r="C364" s="1"/>
      <c r="D364" s="1"/>
    </row>
    <row r="365" spans="3:4">
      <c r="C365" s="1"/>
      <c r="D365" s="1"/>
    </row>
    <row r="366" spans="3:4">
      <c r="C366" s="1"/>
      <c r="D366" s="1"/>
    </row>
    <row r="367" spans="3:4">
      <c r="C367" s="1"/>
      <c r="D367" s="1"/>
    </row>
    <row r="368" spans="3:4">
      <c r="C368" s="1"/>
      <c r="D368" s="1"/>
    </row>
    <row r="369" spans="3:4">
      <c r="C369" s="1"/>
      <c r="D369" s="1"/>
    </row>
    <row r="370" spans="3:4">
      <c r="C370" s="1"/>
      <c r="D370" s="1"/>
    </row>
    <row r="371" spans="3:4">
      <c r="C371" s="1"/>
      <c r="D371" s="1"/>
    </row>
    <row r="372" spans="3:4">
      <c r="C372" s="1"/>
      <c r="D372" s="1"/>
    </row>
    <row r="373" spans="3:4">
      <c r="C373" s="1"/>
      <c r="D373" s="1"/>
    </row>
    <row r="374" spans="3:4">
      <c r="C374" s="1"/>
      <c r="D374" s="1"/>
    </row>
    <row r="375" spans="3:4">
      <c r="C375" s="1"/>
      <c r="D375" s="1"/>
    </row>
    <row r="376" spans="3:4">
      <c r="C376" s="1"/>
      <c r="D376" s="1"/>
    </row>
    <row r="377" spans="3:4">
      <c r="C377" s="1"/>
      <c r="D377" s="1"/>
    </row>
    <row r="378" spans="3:4">
      <c r="C378" s="1"/>
      <c r="D378" s="1"/>
    </row>
    <row r="379" spans="3:4">
      <c r="C379" s="1"/>
      <c r="D379" s="1"/>
    </row>
    <row r="380" spans="3:4">
      <c r="C380" s="1"/>
      <c r="D380" s="1"/>
    </row>
    <row r="381" spans="3:4">
      <c r="C381" s="1"/>
      <c r="D381" s="1"/>
    </row>
    <row r="382" spans="3:4">
      <c r="C382" s="1"/>
      <c r="D382" s="1"/>
    </row>
    <row r="383" spans="3:4">
      <c r="C383" s="1"/>
      <c r="D383" s="1"/>
    </row>
    <row r="384" spans="3:4">
      <c r="C384" s="1"/>
      <c r="D384" s="1"/>
    </row>
    <row r="385" spans="3:4">
      <c r="C385" s="1"/>
      <c r="D385" s="1"/>
    </row>
    <row r="386" spans="3:4">
      <c r="C386" s="1"/>
      <c r="D386" s="1"/>
    </row>
    <row r="387" spans="3:4">
      <c r="C387" s="1"/>
      <c r="D387" s="1"/>
    </row>
    <row r="388" spans="3:4">
      <c r="C388" s="1"/>
      <c r="D388" s="1"/>
    </row>
    <row r="389" spans="3:4">
      <c r="C389" s="1"/>
      <c r="D389" s="1"/>
    </row>
    <row r="390" spans="3:4">
      <c r="C390" s="1"/>
      <c r="D390" s="1"/>
    </row>
    <row r="391" spans="3:4">
      <c r="C391" s="1"/>
      <c r="D391" s="1"/>
    </row>
    <row r="392" spans="3:4">
      <c r="C392" s="1"/>
      <c r="D392" s="1"/>
    </row>
    <row r="393" spans="3:4">
      <c r="C393" s="1"/>
      <c r="D393" s="1"/>
    </row>
  </sheetData>
  <mergeCells count="2">
    <mergeCell ref="B4:G4"/>
    <mergeCell ref="F6:G8"/>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M291"/>
  <sheetViews>
    <sheetView zoomScale="70" zoomScaleNormal="70" workbookViewId="0">
      <selection activeCell="Q42" sqref="Q42"/>
    </sheetView>
  </sheetViews>
  <sheetFormatPr baseColWidth="10" defaultRowHeight="15"/>
  <cols>
    <col min="1" max="1" width="11.42578125" style="92"/>
    <col min="2" max="2" width="11.28515625" style="92" customWidth="1"/>
    <col min="3" max="3" width="150.5703125" style="92" bestFit="1" customWidth="1"/>
    <col min="4" max="4" width="13.85546875" style="92" customWidth="1"/>
    <col min="5" max="6" width="11.42578125" style="92"/>
    <col min="7" max="7" width="17.28515625" style="92" customWidth="1"/>
    <col min="8" max="16384" width="11.42578125" style="92"/>
  </cols>
  <sheetData>
    <row r="1" spans="1:13" ht="18.75">
      <c r="A1" s="207" t="str">
        <f>HYPERLINK("#'Carátula'!A1","Volver al menú")</f>
        <v>Volver al menú</v>
      </c>
    </row>
    <row r="3" spans="1:13" ht="18.75" customHeight="1">
      <c r="A3" s="137"/>
      <c r="B3" s="404" t="s">
        <v>898</v>
      </c>
      <c r="C3" s="404"/>
      <c r="D3" s="404"/>
      <c r="E3" s="404"/>
      <c r="F3" s="404"/>
      <c r="G3" s="404"/>
    </row>
    <row r="4" spans="1:13" ht="15.75" thickBot="1"/>
    <row r="5" spans="1:13" ht="15.75">
      <c r="A5" s="100"/>
      <c r="C5" s="138" t="s">
        <v>102</v>
      </c>
      <c r="D5" s="139" t="s">
        <v>31</v>
      </c>
      <c r="F5" s="196"/>
      <c r="G5" s="196"/>
      <c r="H5" s="196"/>
      <c r="I5" s="196"/>
      <c r="J5" s="196"/>
      <c r="K5" s="196"/>
      <c r="L5" s="196"/>
      <c r="M5" s="196"/>
    </row>
    <row r="6" spans="1:13" ht="15.75">
      <c r="C6" s="14" t="s">
        <v>119</v>
      </c>
      <c r="D6" s="140">
        <v>360</v>
      </c>
      <c r="F6" s="196"/>
      <c r="G6" s="196"/>
      <c r="H6" s="196"/>
      <c r="I6" s="196"/>
      <c r="J6" s="196"/>
      <c r="K6" s="196"/>
      <c r="L6" s="196"/>
      <c r="M6" s="196"/>
    </row>
    <row r="7" spans="1:13" ht="15.75">
      <c r="C7" s="14" t="s">
        <v>121</v>
      </c>
      <c r="D7" s="140">
        <v>311</v>
      </c>
    </row>
    <row r="8" spans="1:13" ht="15.75">
      <c r="C8" s="14" t="s">
        <v>130</v>
      </c>
      <c r="D8" s="140">
        <v>311</v>
      </c>
    </row>
    <row r="9" spans="1:13" ht="15.75">
      <c r="C9" s="14" t="s">
        <v>126</v>
      </c>
      <c r="D9" s="140">
        <v>238</v>
      </c>
    </row>
    <row r="10" spans="1:13" ht="15.75">
      <c r="C10" s="14" t="s">
        <v>124</v>
      </c>
      <c r="D10" s="140">
        <v>234</v>
      </c>
    </row>
    <row r="11" spans="1:13" ht="15.75">
      <c r="C11" s="14" t="s">
        <v>36</v>
      </c>
      <c r="D11" s="140">
        <v>231</v>
      </c>
    </row>
    <row r="12" spans="1:13" ht="15.75">
      <c r="C12" s="14" t="s">
        <v>123</v>
      </c>
      <c r="D12" s="140">
        <v>229</v>
      </c>
    </row>
    <row r="13" spans="1:13" ht="15.75">
      <c r="C13" s="14" t="s">
        <v>125</v>
      </c>
      <c r="D13" s="140">
        <v>121</v>
      </c>
    </row>
    <row r="14" spans="1:13" ht="15.75">
      <c r="C14" s="14" t="s">
        <v>129</v>
      </c>
      <c r="D14" s="140">
        <v>120</v>
      </c>
    </row>
    <row r="15" spans="1:13" ht="15.75">
      <c r="C15" s="67" t="s">
        <v>127</v>
      </c>
      <c r="D15" s="124">
        <v>120</v>
      </c>
    </row>
    <row r="16" spans="1:13" ht="15.75">
      <c r="C16" s="67" t="s">
        <v>128</v>
      </c>
      <c r="D16" s="124">
        <v>102</v>
      </c>
    </row>
    <row r="17" spans="3:4" ht="15" customHeight="1">
      <c r="C17" s="67" t="s">
        <v>132</v>
      </c>
      <c r="D17" s="124">
        <v>59</v>
      </c>
    </row>
    <row r="18" spans="3:4" ht="15" customHeight="1">
      <c r="C18" s="67" t="s">
        <v>131</v>
      </c>
      <c r="D18" s="124">
        <v>52</v>
      </c>
    </row>
    <row r="19" spans="3:4" ht="15" customHeight="1">
      <c r="C19" s="67" t="s">
        <v>144</v>
      </c>
      <c r="D19" s="124">
        <v>43</v>
      </c>
    </row>
    <row r="20" spans="3:4" ht="15" customHeight="1">
      <c r="C20" s="67" t="s">
        <v>133</v>
      </c>
      <c r="D20" s="124">
        <v>40</v>
      </c>
    </row>
    <row r="21" spans="3:4" ht="15.75" customHeight="1">
      <c r="C21" s="67" t="s">
        <v>152</v>
      </c>
      <c r="D21" s="124">
        <v>38</v>
      </c>
    </row>
    <row r="22" spans="3:4" ht="15.75">
      <c r="C22" s="67" t="s">
        <v>137</v>
      </c>
      <c r="D22" s="124">
        <v>34</v>
      </c>
    </row>
    <row r="23" spans="3:4" ht="15.75">
      <c r="C23" s="67" t="s">
        <v>134</v>
      </c>
      <c r="D23" s="124">
        <v>33</v>
      </c>
    </row>
    <row r="24" spans="3:4" ht="15.75">
      <c r="C24" s="67" t="s">
        <v>145</v>
      </c>
      <c r="D24" s="124">
        <v>32</v>
      </c>
    </row>
    <row r="25" spans="3:4" ht="15.75">
      <c r="C25" s="67" t="s">
        <v>146</v>
      </c>
      <c r="D25" s="124">
        <v>31</v>
      </c>
    </row>
    <row r="26" spans="3:4" ht="15.75">
      <c r="C26" s="67" t="s">
        <v>138</v>
      </c>
      <c r="D26" s="124">
        <v>31</v>
      </c>
    </row>
    <row r="27" spans="3:4" ht="15.75">
      <c r="C27" s="67" t="s">
        <v>121</v>
      </c>
      <c r="D27" s="124">
        <v>29</v>
      </c>
    </row>
    <row r="28" spans="3:4" ht="15.75">
      <c r="C28" s="67" t="s">
        <v>120</v>
      </c>
      <c r="D28" s="124">
        <v>28</v>
      </c>
    </row>
    <row r="29" spans="3:4" ht="15.75">
      <c r="C29" s="67" t="s">
        <v>141</v>
      </c>
      <c r="D29" s="124">
        <v>27</v>
      </c>
    </row>
    <row r="30" spans="3:4" ht="15.75">
      <c r="C30" s="67" t="s">
        <v>150</v>
      </c>
      <c r="D30" s="124">
        <v>23</v>
      </c>
    </row>
    <row r="31" spans="3:4" ht="15.75">
      <c r="C31" s="67" t="s">
        <v>140</v>
      </c>
      <c r="D31" s="124">
        <v>23</v>
      </c>
    </row>
    <row r="32" spans="3:4" ht="15.75">
      <c r="C32" s="67" t="s">
        <v>139</v>
      </c>
      <c r="D32" s="124">
        <v>23</v>
      </c>
    </row>
    <row r="33" spans="2:5" ht="15.75">
      <c r="C33" s="67" t="s">
        <v>156</v>
      </c>
      <c r="D33" s="124">
        <v>22</v>
      </c>
    </row>
    <row r="34" spans="2:5" ht="15.75">
      <c r="C34" s="67" t="s">
        <v>135</v>
      </c>
      <c r="D34" s="124">
        <v>22</v>
      </c>
    </row>
    <row r="35" spans="2:5" ht="15.75">
      <c r="C35" s="67" t="s">
        <v>162</v>
      </c>
      <c r="D35" s="124">
        <v>20</v>
      </c>
    </row>
    <row r="36" spans="2:5" ht="15.75">
      <c r="C36" s="67" t="s">
        <v>142</v>
      </c>
      <c r="D36" s="124">
        <v>19</v>
      </c>
    </row>
    <row r="37" spans="2:5" ht="15.75">
      <c r="C37" s="67" t="s">
        <v>147</v>
      </c>
      <c r="D37" s="124">
        <v>19</v>
      </c>
    </row>
    <row r="38" spans="2:5" ht="15.75">
      <c r="C38" s="67" t="s">
        <v>151</v>
      </c>
      <c r="D38" s="124">
        <v>18</v>
      </c>
    </row>
    <row r="39" spans="2:5" ht="15.75">
      <c r="C39" s="67" t="s">
        <v>158</v>
      </c>
      <c r="D39" s="124">
        <v>18</v>
      </c>
    </row>
    <row r="40" spans="2:5" ht="15.75">
      <c r="C40" s="67" t="s">
        <v>157</v>
      </c>
      <c r="D40" s="124">
        <v>18</v>
      </c>
    </row>
    <row r="41" spans="2:5" ht="15.75">
      <c r="C41" s="67" t="s">
        <v>148</v>
      </c>
      <c r="D41" s="124">
        <v>17</v>
      </c>
    </row>
    <row r="42" spans="2:5" ht="15.75">
      <c r="C42" s="67" t="s">
        <v>136</v>
      </c>
      <c r="D42" s="124">
        <v>17</v>
      </c>
    </row>
    <row r="43" spans="2:5" ht="15.75">
      <c r="C43" s="67" t="s">
        <v>161</v>
      </c>
      <c r="D43" s="124">
        <v>15</v>
      </c>
    </row>
    <row r="44" spans="2:5" ht="15.75">
      <c r="C44" s="67" t="s">
        <v>214</v>
      </c>
      <c r="D44" s="124">
        <v>15</v>
      </c>
    </row>
    <row r="45" spans="2:5" ht="15.75">
      <c r="C45" s="67" t="s">
        <v>159</v>
      </c>
      <c r="D45" s="124">
        <v>14</v>
      </c>
    </row>
    <row r="46" spans="2:5" ht="15.75">
      <c r="C46" s="67" t="s">
        <v>160</v>
      </c>
      <c r="D46" s="124">
        <v>13</v>
      </c>
    </row>
    <row r="47" spans="2:5" ht="15.75">
      <c r="C47" s="67" t="s">
        <v>122</v>
      </c>
      <c r="D47" s="124">
        <v>12</v>
      </c>
    </row>
    <row r="48" spans="2:5" ht="15.75">
      <c r="B48" s="1"/>
      <c r="C48" s="67" t="s">
        <v>189</v>
      </c>
      <c r="D48" s="124">
        <v>12</v>
      </c>
      <c r="E48" s="1"/>
    </row>
    <row r="49" spans="2:5" ht="15.75">
      <c r="B49" s="1"/>
      <c r="C49" s="67" t="s">
        <v>200</v>
      </c>
      <c r="D49" s="124">
        <v>11</v>
      </c>
      <c r="E49" s="1"/>
    </row>
    <row r="50" spans="2:5" ht="15.75">
      <c r="B50" s="1"/>
      <c r="C50" s="67" t="s">
        <v>174</v>
      </c>
      <c r="D50" s="124">
        <v>11</v>
      </c>
      <c r="E50" s="1"/>
    </row>
    <row r="51" spans="2:5" ht="15.75">
      <c r="B51" s="1"/>
      <c r="C51" s="67" t="s">
        <v>171</v>
      </c>
      <c r="D51" s="124">
        <v>10</v>
      </c>
      <c r="E51" s="1"/>
    </row>
    <row r="52" spans="2:5" ht="15.75">
      <c r="B52" s="1"/>
      <c r="C52" s="67" t="s">
        <v>166</v>
      </c>
      <c r="D52" s="124">
        <v>10</v>
      </c>
      <c r="E52" s="1"/>
    </row>
    <row r="53" spans="2:5" ht="15.75">
      <c r="B53" s="1"/>
      <c r="C53" s="67" t="s">
        <v>228</v>
      </c>
      <c r="D53" s="124">
        <v>10</v>
      </c>
      <c r="E53" s="1"/>
    </row>
    <row r="54" spans="2:5" ht="15.75">
      <c r="B54" s="1"/>
      <c r="C54" s="67" t="s">
        <v>266</v>
      </c>
      <c r="D54" s="124">
        <v>10</v>
      </c>
      <c r="E54" s="1"/>
    </row>
    <row r="55" spans="2:5" ht="15.75">
      <c r="B55" s="1"/>
      <c r="C55" s="67" t="s">
        <v>153</v>
      </c>
      <c r="D55" s="124">
        <v>10</v>
      </c>
      <c r="E55" s="1"/>
    </row>
    <row r="56" spans="2:5" ht="15.75">
      <c r="B56" s="1"/>
      <c r="C56" s="67" t="s">
        <v>155</v>
      </c>
      <c r="D56" s="124">
        <v>9</v>
      </c>
      <c r="E56" s="1"/>
    </row>
    <row r="57" spans="2:5" ht="15.75">
      <c r="B57" s="1"/>
      <c r="C57" s="67" t="s">
        <v>167</v>
      </c>
      <c r="D57" s="124">
        <v>8</v>
      </c>
      <c r="E57" s="1"/>
    </row>
    <row r="58" spans="2:5" ht="15.75">
      <c r="B58" s="1"/>
      <c r="C58" s="67" t="s">
        <v>205</v>
      </c>
      <c r="D58" s="124">
        <v>8</v>
      </c>
      <c r="E58" s="1"/>
    </row>
    <row r="59" spans="2:5" ht="15.75">
      <c r="B59" s="1"/>
      <c r="C59" s="67" t="s">
        <v>149</v>
      </c>
      <c r="D59" s="124">
        <v>8</v>
      </c>
      <c r="E59" s="1"/>
    </row>
    <row r="60" spans="2:5" ht="15.75">
      <c r="B60" s="1"/>
      <c r="C60" s="67" t="s">
        <v>236</v>
      </c>
      <c r="D60" s="124">
        <v>8</v>
      </c>
      <c r="E60" s="1"/>
    </row>
    <row r="61" spans="2:5" ht="15.75">
      <c r="B61" s="1"/>
      <c r="C61" s="67" t="s">
        <v>193</v>
      </c>
      <c r="D61" s="124">
        <v>8</v>
      </c>
      <c r="E61" s="1"/>
    </row>
    <row r="62" spans="2:5" ht="15.75">
      <c r="B62" s="1"/>
      <c r="C62" s="67" t="s">
        <v>190</v>
      </c>
      <c r="D62" s="124">
        <v>8</v>
      </c>
      <c r="E62" s="1"/>
    </row>
    <row r="63" spans="2:5" ht="15.75">
      <c r="B63" s="1"/>
      <c r="C63" s="67" t="s">
        <v>143</v>
      </c>
      <c r="D63" s="124">
        <v>8</v>
      </c>
      <c r="E63" s="1"/>
    </row>
    <row r="64" spans="2:5" ht="15.75">
      <c r="B64" s="1"/>
      <c r="C64" s="67" t="s">
        <v>444</v>
      </c>
      <c r="D64" s="124">
        <v>8</v>
      </c>
      <c r="E64" s="1"/>
    </row>
    <row r="65" spans="2:5" ht="15.75">
      <c r="B65" s="1"/>
      <c r="C65" s="67" t="s">
        <v>280</v>
      </c>
      <c r="D65" s="124">
        <v>7</v>
      </c>
      <c r="E65" s="1"/>
    </row>
    <row r="66" spans="2:5" ht="15.75">
      <c r="B66" s="1"/>
      <c r="C66" s="67" t="s">
        <v>169</v>
      </c>
      <c r="D66" s="124">
        <v>7</v>
      </c>
      <c r="E66" s="1"/>
    </row>
    <row r="67" spans="2:5" ht="15.75">
      <c r="B67" s="1"/>
      <c r="C67" s="67" t="s">
        <v>177</v>
      </c>
      <c r="D67" s="124">
        <v>7</v>
      </c>
      <c r="E67" s="1"/>
    </row>
    <row r="68" spans="2:5" ht="15.75">
      <c r="B68" s="1"/>
      <c r="C68" s="67" t="s">
        <v>192</v>
      </c>
      <c r="D68" s="124">
        <v>7</v>
      </c>
      <c r="E68" s="1"/>
    </row>
    <row r="69" spans="2:5" ht="15.75">
      <c r="B69" s="1"/>
      <c r="C69" s="67" t="s">
        <v>183</v>
      </c>
      <c r="D69" s="124">
        <v>7</v>
      </c>
      <c r="E69" s="1"/>
    </row>
    <row r="70" spans="2:5" ht="15.75">
      <c r="B70" s="1"/>
      <c r="C70" s="67" t="s">
        <v>154</v>
      </c>
      <c r="D70" s="124">
        <v>7</v>
      </c>
      <c r="E70" s="1"/>
    </row>
    <row r="71" spans="2:5" ht="15.75">
      <c r="B71" s="1"/>
      <c r="C71" s="67" t="s">
        <v>211</v>
      </c>
      <c r="D71" s="124">
        <v>7</v>
      </c>
      <c r="E71" s="1"/>
    </row>
    <row r="72" spans="2:5" ht="15.75">
      <c r="B72" s="1"/>
      <c r="C72" s="67" t="s">
        <v>163</v>
      </c>
      <c r="D72" s="124">
        <v>7</v>
      </c>
      <c r="E72" s="1"/>
    </row>
    <row r="73" spans="2:5" ht="15.75">
      <c r="B73" s="1"/>
      <c r="C73" s="67" t="s">
        <v>318</v>
      </c>
      <c r="D73" s="124">
        <v>7</v>
      </c>
      <c r="E73" s="1"/>
    </row>
    <row r="74" spans="2:5" ht="15.75">
      <c r="B74" s="1"/>
      <c r="C74" s="67" t="s">
        <v>217</v>
      </c>
      <c r="D74" s="124">
        <v>7</v>
      </c>
      <c r="E74" s="1"/>
    </row>
    <row r="75" spans="2:5" ht="15.75">
      <c r="B75" s="1"/>
      <c r="C75" s="67" t="s">
        <v>499</v>
      </c>
      <c r="D75" s="124">
        <v>7</v>
      </c>
      <c r="E75" s="1"/>
    </row>
    <row r="76" spans="2:5" ht="15.75">
      <c r="B76" s="1"/>
      <c r="C76" s="67" t="s">
        <v>172</v>
      </c>
      <c r="D76" s="124">
        <v>6</v>
      </c>
      <c r="E76" s="1"/>
    </row>
    <row r="77" spans="2:5" ht="15.75">
      <c r="B77" s="1"/>
      <c r="C77" s="67" t="s">
        <v>204</v>
      </c>
      <c r="D77" s="124">
        <v>6</v>
      </c>
      <c r="E77" s="1"/>
    </row>
    <row r="78" spans="2:5" ht="15.75">
      <c r="B78" s="1"/>
      <c r="C78" s="67" t="s">
        <v>206</v>
      </c>
      <c r="D78" s="124">
        <v>6</v>
      </c>
      <c r="E78" s="1"/>
    </row>
    <row r="79" spans="2:5" ht="15.75">
      <c r="B79" s="1"/>
      <c r="C79" s="67" t="s">
        <v>270</v>
      </c>
      <c r="D79" s="124">
        <v>6</v>
      </c>
      <c r="E79" s="1"/>
    </row>
    <row r="80" spans="2:5" ht="15.75">
      <c r="B80" s="1"/>
      <c r="C80" s="67" t="s">
        <v>268</v>
      </c>
      <c r="D80" s="124">
        <v>6</v>
      </c>
      <c r="E80" s="1"/>
    </row>
    <row r="81" spans="2:5" ht="15.75">
      <c r="B81" s="1"/>
      <c r="C81" s="67" t="s">
        <v>213</v>
      </c>
      <c r="D81" s="124">
        <v>6</v>
      </c>
      <c r="E81" s="1"/>
    </row>
    <row r="82" spans="2:5" ht="15.75">
      <c r="B82" s="1"/>
      <c r="C82" s="67" t="s">
        <v>207</v>
      </c>
      <c r="D82" s="124">
        <v>6</v>
      </c>
      <c r="E82" s="1"/>
    </row>
    <row r="83" spans="2:5" ht="15.75">
      <c r="B83" s="1"/>
      <c r="C83" s="67" t="s">
        <v>195</v>
      </c>
      <c r="D83" s="124">
        <v>6</v>
      </c>
      <c r="E83" s="1"/>
    </row>
    <row r="84" spans="2:5" ht="15.75">
      <c r="B84" s="1"/>
      <c r="C84" s="67" t="s">
        <v>168</v>
      </c>
      <c r="D84" s="124">
        <v>6</v>
      </c>
      <c r="E84" s="1"/>
    </row>
    <row r="85" spans="2:5" ht="15.75">
      <c r="B85" s="1"/>
      <c r="C85" s="67" t="s">
        <v>240</v>
      </c>
      <c r="D85" s="124">
        <v>5</v>
      </c>
      <c r="E85" s="1"/>
    </row>
    <row r="86" spans="2:5" ht="15.75">
      <c r="B86" s="1"/>
      <c r="C86" s="67" t="s">
        <v>283</v>
      </c>
      <c r="D86" s="124">
        <v>5</v>
      </c>
      <c r="E86" s="1"/>
    </row>
    <row r="87" spans="2:5" ht="15.75">
      <c r="B87" s="1"/>
      <c r="C87" s="67" t="s">
        <v>327</v>
      </c>
      <c r="D87" s="124">
        <v>5</v>
      </c>
      <c r="E87" s="1"/>
    </row>
    <row r="88" spans="2:5" ht="15.75">
      <c r="B88" s="1"/>
      <c r="C88" s="67" t="s">
        <v>232</v>
      </c>
      <c r="D88" s="124">
        <v>5</v>
      </c>
      <c r="E88" s="1"/>
    </row>
    <row r="89" spans="2:5" ht="15.75">
      <c r="B89" s="1"/>
      <c r="C89" s="67" t="s">
        <v>111</v>
      </c>
      <c r="D89" s="124">
        <v>5</v>
      </c>
      <c r="E89" s="1"/>
    </row>
    <row r="90" spans="2:5" ht="15.75">
      <c r="B90" s="1"/>
      <c r="C90" s="67" t="s">
        <v>182</v>
      </c>
      <c r="D90" s="124">
        <v>5</v>
      </c>
      <c r="E90" s="1"/>
    </row>
    <row r="91" spans="2:5" ht="15.75">
      <c r="B91" s="1"/>
      <c r="C91" s="67" t="s">
        <v>170</v>
      </c>
      <c r="D91" s="124">
        <v>5</v>
      </c>
      <c r="E91" s="1"/>
    </row>
    <row r="92" spans="2:5" ht="15.75">
      <c r="B92" s="1"/>
      <c r="C92" s="67" t="s">
        <v>254</v>
      </c>
      <c r="D92" s="124">
        <v>4</v>
      </c>
      <c r="E92" s="1"/>
    </row>
    <row r="93" spans="2:5" ht="15.75">
      <c r="B93" s="1"/>
      <c r="C93" s="14" t="s">
        <v>390</v>
      </c>
      <c r="D93" s="140">
        <v>4</v>
      </c>
      <c r="E93" s="1"/>
    </row>
    <row r="94" spans="2:5" ht="15.75">
      <c r="B94" s="1"/>
      <c r="C94" s="67" t="s">
        <v>295</v>
      </c>
      <c r="D94" s="124">
        <v>4</v>
      </c>
      <c r="E94" s="1"/>
    </row>
    <row r="95" spans="2:5" ht="15.75">
      <c r="C95" s="67" t="s">
        <v>346</v>
      </c>
      <c r="D95" s="124">
        <v>4</v>
      </c>
    </row>
    <row r="96" spans="2:5" ht="15.75">
      <c r="C96" s="67" t="s">
        <v>212</v>
      </c>
      <c r="D96" s="124">
        <v>4</v>
      </c>
    </row>
    <row r="97" spans="3:4" ht="15.75">
      <c r="C97" s="67" t="s">
        <v>342</v>
      </c>
      <c r="D97" s="124">
        <v>4</v>
      </c>
    </row>
    <row r="98" spans="3:4" ht="15.75">
      <c r="C98" s="67" t="s">
        <v>391</v>
      </c>
      <c r="D98" s="124">
        <v>4</v>
      </c>
    </row>
    <row r="99" spans="3:4" ht="15.75">
      <c r="C99" s="67" t="s">
        <v>300</v>
      </c>
      <c r="D99" s="124">
        <v>4</v>
      </c>
    </row>
    <row r="100" spans="3:4" ht="15.75">
      <c r="C100" s="67" t="s">
        <v>173</v>
      </c>
      <c r="D100" s="124">
        <v>4</v>
      </c>
    </row>
    <row r="101" spans="3:4" ht="15.75">
      <c r="C101" s="67" t="s">
        <v>223</v>
      </c>
      <c r="D101" s="124">
        <v>4</v>
      </c>
    </row>
    <row r="102" spans="3:4" ht="15.75">
      <c r="C102" s="67" t="s">
        <v>184</v>
      </c>
      <c r="D102" s="124">
        <v>4</v>
      </c>
    </row>
    <row r="103" spans="3:4" ht="15.75">
      <c r="C103" s="67" t="s">
        <v>249</v>
      </c>
      <c r="D103" s="124">
        <v>4</v>
      </c>
    </row>
    <row r="104" spans="3:4" ht="15.75">
      <c r="C104" s="67" t="s">
        <v>355</v>
      </c>
      <c r="D104" s="124">
        <v>4</v>
      </c>
    </row>
    <row r="105" spans="3:4" ht="15.75">
      <c r="C105" s="67" t="s">
        <v>209</v>
      </c>
      <c r="D105" s="124">
        <v>4</v>
      </c>
    </row>
    <row r="106" spans="3:4" ht="15.75">
      <c r="C106" s="67" t="s">
        <v>180</v>
      </c>
      <c r="D106" s="124">
        <v>4</v>
      </c>
    </row>
    <row r="107" spans="3:4" ht="15.75">
      <c r="C107" s="67" t="s">
        <v>353</v>
      </c>
      <c r="D107" s="124">
        <v>3</v>
      </c>
    </row>
    <row r="108" spans="3:4" ht="15.75">
      <c r="C108" s="67" t="s">
        <v>471</v>
      </c>
      <c r="D108" s="124">
        <v>3</v>
      </c>
    </row>
    <row r="109" spans="3:4" ht="15.75">
      <c r="C109" s="67" t="s">
        <v>282</v>
      </c>
      <c r="D109" s="124">
        <v>3</v>
      </c>
    </row>
    <row r="110" spans="3:4" ht="15.75">
      <c r="C110" s="67" t="s">
        <v>273</v>
      </c>
      <c r="D110" s="124">
        <v>3</v>
      </c>
    </row>
    <row r="111" spans="3:4" ht="15.75">
      <c r="C111" s="67" t="s">
        <v>246</v>
      </c>
      <c r="D111" s="124">
        <v>3</v>
      </c>
    </row>
    <row r="112" spans="3:4" ht="15.75">
      <c r="C112" s="67" t="s">
        <v>308</v>
      </c>
      <c r="D112" s="124">
        <v>3</v>
      </c>
    </row>
    <row r="113" spans="3:4" ht="15.75">
      <c r="C113" s="67" t="s">
        <v>545</v>
      </c>
      <c r="D113" s="124">
        <v>3</v>
      </c>
    </row>
    <row r="114" spans="3:4" ht="15.75">
      <c r="C114" s="67" t="s">
        <v>245</v>
      </c>
      <c r="D114" s="124">
        <v>3</v>
      </c>
    </row>
    <row r="115" spans="3:4" ht="15.75">
      <c r="C115" s="67" t="s">
        <v>181</v>
      </c>
      <c r="D115" s="124">
        <v>3</v>
      </c>
    </row>
    <row r="116" spans="3:4" ht="15.75">
      <c r="C116" s="67" t="s">
        <v>343</v>
      </c>
      <c r="D116" s="124">
        <v>3</v>
      </c>
    </row>
    <row r="117" spans="3:4" ht="15.75">
      <c r="C117" s="67" t="s">
        <v>250</v>
      </c>
      <c r="D117" s="124">
        <v>3</v>
      </c>
    </row>
    <row r="118" spans="3:4" ht="15.75">
      <c r="C118" s="67" t="s">
        <v>286</v>
      </c>
      <c r="D118" s="124">
        <v>3</v>
      </c>
    </row>
    <row r="119" spans="3:4" ht="15.75">
      <c r="C119" s="67" t="s">
        <v>274</v>
      </c>
      <c r="D119" s="124">
        <v>3</v>
      </c>
    </row>
    <row r="120" spans="3:4" ht="15.75">
      <c r="C120" s="67" t="s">
        <v>260</v>
      </c>
      <c r="D120" s="124">
        <v>3</v>
      </c>
    </row>
    <row r="121" spans="3:4" ht="15.75">
      <c r="C121" s="67" t="s">
        <v>324</v>
      </c>
      <c r="D121" s="124">
        <v>3</v>
      </c>
    </row>
    <row r="122" spans="3:4" ht="15.75">
      <c r="C122" s="67" t="s">
        <v>196</v>
      </c>
      <c r="D122" s="124">
        <v>3</v>
      </c>
    </row>
    <row r="123" spans="3:4" ht="15.75">
      <c r="C123" s="67" t="s">
        <v>220</v>
      </c>
      <c r="D123" s="124">
        <v>3</v>
      </c>
    </row>
    <row r="124" spans="3:4" ht="15.75">
      <c r="C124" s="67" t="s">
        <v>202</v>
      </c>
      <c r="D124" s="124">
        <v>3</v>
      </c>
    </row>
    <row r="125" spans="3:4" ht="15.75">
      <c r="C125" s="67" t="s">
        <v>423</v>
      </c>
      <c r="D125" s="124">
        <v>2</v>
      </c>
    </row>
    <row r="126" spans="3:4" ht="15.75">
      <c r="C126" s="67" t="s">
        <v>358</v>
      </c>
      <c r="D126" s="124">
        <v>2</v>
      </c>
    </row>
    <row r="127" spans="3:4" ht="15.75">
      <c r="C127" s="67" t="s">
        <v>362</v>
      </c>
      <c r="D127" s="124">
        <v>2</v>
      </c>
    </row>
    <row r="128" spans="3:4" ht="15.75">
      <c r="C128" s="67" t="s">
        <v>383</v>
      </c>
      <c r="D128" s="124">
        <v>2</v>
      </c>
    </row>
    <row r="129" spans="3:4" ht="15.75">
      <c r="C129" s="67" t="s">
        <v>531</v>
      </c>
      <c r="D129" s="124">
        <v>2</v>
      </c>
    </row>
    <row r="130" spans="3:4" ht="15.75">
      <c r="C130" s="67" t="s">
        <v>272</v>
      </c>
      <c r="D130" s="124">
        <v>2</v>
      </c>
    </row>
    <row r="131" spans="3:4" ht="15.75">
      <c r="C131" s="67" t="s">
        <v>248</v>
      </c>
      <c r="D131" s="124">
        <v>2</v>
      </c>
    </row>
    <row r="132" spans="3:4" ht="15.75">
      <c r="C132" s="67" t="s">
        <v>164</v>
      </c>
      <c r="D132" s="124">
        <v>2</v>
      </c>
    </row>
    <row r="133" spans="3:4" ht="15.75">
      <c r="C133" s="67" t="s">
        <v>176</v>
      </c>
      <c r="D133" s="124">
        <v>2</v>
      </c>
    </row>
    <row r="134" spans="3:4" ht="15.75">
      <c r="C134" s="67" t="s">
        <v>465</v>
      </c>
      <c r="D134" s="124">
        <v>2</v>
      </c>
    </row>
    <row r="135" spans="3:4" ht="15.75">
      <c r="C135" s="67" t="s">
        <v>312</v>
      </c>
      <c r="D135" s="124">
        <v>2</v>
      </c>
    </row>
    <row r="136" spans="3:4" ht="15.75">
      <c r="C136" s="67" t="s">
        <v>165</v>
      </c>
      <c r="D136" s="124">
        <v>2</v>
      </c>
    </row>
    <row r="137" spans="3:4" ht="15.75">
      <c r="C137" s="67" t="s">
        <v>262</v>
      </c>
      <c r="D137" s="124">
        <v>2</v>
      </c>
    </row>
    <row r="138" spans="3:4" ht="15.75">
      <c r="C138" s="67" t="s">
        <v>234</v>
      </c>
      <c r="D138" s="124">
        <v>2</v>
      </c>
    </row>
    <row r="139" spans="3:4" ht="15.75">
      <c r="C139" s="67" t="s">
        <v>492</v>
      </c>
      <c r="D139" s="124">
        <v>2</v>
      </c>
    </row>
    <row r="140" spans="3:4" ht="15.75">
      <c r="C140" s="67" t="s">
        <v>188</v>
      </c>
      <c r="D140" s="124">
        <v>2</v>
      </c>
    </row>
    <row r="141" spans="3:4" ht="15.75">
      <c r="C141" s="67" t="s">
        <v>310</v>
      </c>
      <c r="D141" s="124">
        <v>2</v>
      </c>
    </row>
    <row r="142" spans="3:4" ht="15.75">
      <c r="C142" s="67" t="s">
        <v>285</v>
      </c>
      <c r="D142" s="124">
        <v>2</v>
      </c>
    </row>
    <row r="143" spans="3:4" ht="15.75">
      <c r="C143" s="67" t="s">
        <v>279</v>
      </c>
      <c r="D143" s="124">
        <v>2</v>
      </c>
    </row>
    <row r="144" spans="3:4" ht="15.75">
      <c r="C144" s="67" t="s">
        <v>233</v>
      </c>
      <c r="D144" s="124">
        <v>2</v>
      </c>
    </row>
    <row r="145" spans="3:4" ht="15.75">
      <c r="C145" s="67" t="s">
        <v>339</v>
      </c>
      <c r="D145" s="124">
        <v>2</v>
      </c>
    </row>
    <row r="146" spans="3:4" ht="15.75">
      <c r="C146" s="67" t="s">
        <v>277</v>
      </c>
      <c r="D146" s="124">
        <v>2</v>
      </c>
    </row>
    <row r="147" spans="3:4" ht="15.75">
      <c r="C147" s="67" t="s">
        <v>239</v>
      </c>
      <c r="D147" s="124">
        <v>2</v>
      </c>
    </row>
    <row r="148" spans="3:4" ht="15.75">
      <c r="C148" s="67" t="s">
        <v>463</v>
      </c>
      <c r="D148" s="124">
        <v>2</v>
      </c>
    </row>
    <row r="149" spans="3:4" ht="15.75">
      <c r="C149" s="67" t="s">
        <v>210</v>
      </c>
      <c r="D149" s="124">
        <v>2</v>
      </c>
    </row>
    <row r="150" spans="3:4" ht="15.75">
      <c r="C150" s="67" t="s">
        <v>447</v>
      </c>
      <c r="D150" s="124">
        <v>2</v>
      </c>
    </row>
    <row r="151" spans="3:4" ht="15.75">
      <c r="C151" s="67" t="s">
        <v>179</v>
      </c>
      <c r="D151" s="124">
        <v>2</v>
      </c>
    </row>
    <row r="152" spans="3:4" ht="15.75">
      <c r="C152" s="67" t="s">
        <v>199</v>
      </c>
      <c r="D152" s="124">
        <v>2</v>
      </c>
    </row>
    <row r="153" spans="3:4" ht="15.75">
      <c r="C153" s="67" t="s">
        <v>349</v>
      </c>
      <c r="D153" s="124">
        <v>2</v>
      </c>
    </row>
    <row r="154" spans="3:4" ht="15.75">
      <c r="C154" s="67" t="s">
        <v>191</v>
      </c>
      <c r="D154" s="124">
        <v>2</v>
      </c>
    </row>
    <row r="155" spans="3:4" ht="15.75">
      <c r="C155" s="67" t="s">
        <v>290</v>
      </c>
      <c r="D155" s="124">
        <v>2</v>
      </c>
    </row>
    <row r="156" spans="3:4" ht="15.75">
      <c r="C156" s="67" t="s">
        <v>263</v>
      </c>
      <c r="D156" s="124">
        <v>2</v>
      </c>
    </row>
    <row r="157" spans="3:4" ht="15.75">
      <c r="C157" s="67" t="s">
        <v>252</v>
      </c>
      <c r="D157" s="124">
        <v>2</v>
      </c>
    </row>
    <row r="158" spans="3:4" ht="15.75">
      <c r="C158" s="67" t="s">
        <v>315</v>
      </c>
      <c r="D158" s="124">
        <v>2</v>
      </c>
    </row>
    <row r="159" spans="3:4" ht="15.75">
      <c r="C159" s="67" t="s">
        <v>357</v>
      </c>
      <c r="D159" s="124">
        <v>2</v>
      </c>
    </row>
    <row r="160" spans="3:4" ht="15.75">
      <c r="C160" s="67" t="s">
        <v>265</v>
      </c>
      <c r="D160" s="124">
        <v>2</v>
      </c>
    </row>
    <row r="161" spans="3:4" ht="15.75">
      <c r="C161" s="67" t="s">
        <v>328</v>
      </c>
      <c r="D161" s="124">
        <v>2</v>
      </c>
    </row>
    <row r="162" spans="3:4" ht="15.75">
      <c r="C162" s="67" t="s">
        <v>261</v>
      </c>
      <c r="D162" s="124">
        <v>2</v>
      </c>
    </row>
    <row r="163" spans="3:4" ht="15.75">
      <c r="C163" s="67" t="s">
        <v>517</v>
      </c>
      <c r="D163" s="124">
        <v>2</v>
      </c>
    </row>
    <row r="164" spans="3:4" ht="15.75">
      <c r="C164" s="67" t="s">
        <v>257</v>
      </c>
      <c r="D164" s="124">
        <v>2</v>
      </c>
    </row>
    <row r="165" spans="3:4" ht="15.75">
      <c r="C165" s="67" t="s">
        <v>201</v>
      </c>
      <c r="D165" s="124">
        <v>2</v>
      </c>
    </row>
    <row r="166" spans="3:4" ht="15.75">
      <c r="C166" s="67" t="s">
        <v>219</v>
      </c>
      <c r="D166" s="124">
        <v>2</v>
      </c>
    </row>
    <row r="167" spans="3:4" ht="15.75">
      <c r="C167" s="67" t="s">
        <v>208</v>
      </c>
      <c r="D167" s="124">
        <v>2</v>
      </c>
    </row>
    <row r="168" spans="3:4" ht="15.75">
      <c r="C168" s="67" t="s">
        <v>330</v>
      </c>
      <c r="D168" s="124">
        <v>2</v>
      </c>
    </row>
    <row r="169" spans="3:4" ht="15.75">
      <c r="C169" s="67" t="s">
        <v>590</v>
      </c>
      <c r="D169" s="124">
        <v>1</v>
      </c>
    </row>
    <row r="170" spans="3:4" ht="15.75">
      <c r="C170" s="67" t="s">
        <v>530</v>
      </c>
      <c r="D170" s="124">
        <v>1</v>
      </c>
    </row>
    <row r="171" spans="3:4" ht="15.75">
      <c r="C171" s="67" t="s">
        <v>623</v>
      </c>
      <c r="D171" s="124">
        <v>1</v>
      </c>
    </row>
    <row r="172" spans="3:4" ht="15.75">
      <c r="C172" s="67" t="s">
        <v>448</v>
      </c>
      <c r="D172" s="124">
        <v>1</v>
      </c>
    </row>
    <row r="173" spans="3:4" ht="15.75">
      <c r="C173" s="67" t="s">
        <v>225</v>
      </c>
      <c r="D173" s="124">
        <v>1</v>
      </c>
    </row>
    <row r="174" spans="3:4" ht="15.75">
      <c r="C174" s="67" t="s">
        <v>624</v>
      </c>
      <c r="D174" s="124">
        <v>1</v>
      </c>
    </row>
    <row r="175" spans="3:4" ht="15.75">
      <c r="C175" s="67" t="s">
        <v>381</v>
      </c>
      <c r="D175" s="124">
        <v>1</v>
      </c>
    </row>
    <row r="176" spans="3:4" ht="15.75">
      <c r="C176" s="67" t="s">
        <v>320</v>
      </c>
      <c r="D176" s="124">
        <v>1</v>
      </c>
    </row>
    <row r="177" spans="3:4" ht="15.75">
      <c r="C177" s="67" t="s">
        <v>374</v>
      </c>
      <c r="D177" s="124">
        <v>1</v>
      </c>
    </row>
    <row r="178" spans="3:4" ht="15.75">
      <c r="C178" s="67" t="s">
        <v>229</v>
      </c>
      <c r="D178" s="124">
        <v>1</v>
      </c>
    </row>
    <row r="179" spans="3:4" ht="15.75">
      <c r="C179" s="67" t="s">
        <v>313</v>
      </c>
      <c r="D179" s="124">
        <v>1</v>
      </c>
    </row>
    <row r="180" spans="3:4" ht="15.75">
      <c r="C180" s="67" t="s">
        <v>314</v>
      </c>
      <c r="D180" s="124">
        <v>1</v>
      </c>
    </row>
    <row r="181" spans="3:4" ht="15.75">
      <c r="C181" s="67" t="s">
        <v>221</v>
      </c>
      <c r="D181" s="124">
        <v>1</v>
      </c>
    </row>
    <row r="182" spans="3:4" ht="15.75">
      <c r="C182" s="67" t="s">
        <v>373</v>
      </c>
      <c r="D182" s="124">
        <v>1</v>
      </c>
    </row>
    <row r="183" spans="3:4" ht="15.75">
      <c r="C183" s="67" t="s">
        <v>281</v>
      </c>
      <c r="D183" s="124">
        <v>1</v>
      </c>
    </row>
    <row r="184" spans="3:4" ht="15.75">
      <c r="C184" s="67" t="s">
        <v>452</v>
      </c>
      <c r="D184" s="124">
        <v>1</v>
      </c>
    </row>
    <row r="185" spans="3:4" ht="15.75">
      <c r="C185" s="67" t="s">
        <v>227</v>
      </c>
      <c r="D185" s="124">
        <v>1</v>
      </c>
    </row>
    <row r="186" spans="3:4" ht="15.75">
      <c r="C186" s="67" t="s">
        <v>460</v>
      </c>
      <c r="D186" s="124">
        <v>1</v>
      </c>
    </row>
    <row r="187" spans="3:4" ht="15.75">
      <c r="C187" s="67" t="s">
        <v>288</v>
      </c>
      <c r="D187" s="124">
        <v>1</v>
      </c>
    </row>
    <row r="188" spans="3:4" ht="15.75">
      <c r="C188" s="67" t="s">
        <v>187</v>
      </c>
      <c r="D188" s="124">
        <v>1</v>
      </c>
    </row>
    <row r="189" spans="3:4" ht="15.75">
      <c r="C189" s="67" t="s">
        <v>370</v>
      </c>
      <c r="D189" s="124">
        <v>1</v>
      </c>
    </row>
    <row r="190" spans="3:4" ht="15.75">
      <c r="C190" s="67" t="s">
        <v>535</v>
      </c>
      <c r="D190" s="124">
        <v>1</v>
      </c>
    </row>
    <row r="191" spans="3:4" ht="15.75">
      <c r="C191" s="67" t="s">
        <v>478</v>
      </c>
      <c r="D191" s="124">
        <v>1</v>
      </c>
    </row>
    <row r="192" spans="3:4" ht="15.75">
      <c r="C192" s="67" t="s">
        <v>445</v>
      </c>
      <c r="D192" s="124">
        <v>1</v>
      </c>
    </row>
    <row r="193" spans="3:4" ht="15.75">
      <c r="C193" s="67" t="s">
        <v>351</v>
      </c>
      <c r="D193" s="124">
        <v>1</v>
      </c>
    </row>
    <row r="194" spans="3:4" ht="15.75">
      <c r="C194" s="67" t="s">
        <v>264</v>
      </c>
      <c r="D194" s="124">
        <v>1</v>
      </c>
    </row>
    <row r="195" spans="3:4" ht="15.75">
      <c r="C195" s="67" t="s">
        <v>175</v>
      </c>
      <c r="D195" s="124">
        <v>1</v>
      </c>
    </row>
    <row r="196" spans="3:4" ht="15.75">
      <c r="C196" s="67" t="s">
        <v>334</v>
      </c>
      <c r="D196" s="124">
        <v>1</v>
      </c>
    </row>
    <row r="197" spans="3:4" ht="15.75">
      <c r="C197" s="67" t="s">
        <v>415</v>
      </c>
      <c r="D197" s="124">
        <v>1</v>
      </c>
    </row>
    <row r="198" spans="3:4" ht="15.75">
      <c r="C198" s="67" t="s">
        <v>178</v>
      </c>
      <c r="D198" s="124">
        <v>1</v>
      </c>
    </row>
    <row r="199" spans="3:4" ht="15.75">
      <c r="C199" s="67" t="s">
        <v>226</v>
      </c>
      <c r="D199" s="124">
        <v>1</v>
      </c>
    </row>
    <row r="200" spans="3:4" ht="15.75">
      <c r="C200" s="67" t="s">
        <v>258</v>
      </c>
      <c r="D200" s="124">
        <v>1</v>
      </c>
    </row>
    <row r="201" spans="3:4" ht="15.75">
      <c r="C201" s="67" t="s">
        <v>532</v>
      </c>
      <c r="D201" s="124">
        <v>1</v>
      </c>
    </row>
    <row r="202" spans="3:4" ht="15.75">
      <c r="C202" s="67" t="s">
        <v>580</v>
      </c>
      <c r="D202" s="124">
        <v>1</v>
      </c>
    </row>
    <row r="203" spans="3:4" ht="15.75">
      <c r="C203" s="67" t="s">
        <v>664</v>
      </c>
      <c r="D203" s="124">
        <v>1</v>
      </c>
    </row>
    <row r="204" spans="3:4">
      <c r="C204" s="5" t="s">
        <v>425</v>
      </c>
      <c r="D204" s="6">
        <v>1</v>
      </c>
    </row>
    <row r="205" spans="3:4">
      <c r="C205" s="5" t="s">
        <v>294</v>
      </c>
      <c r="D205" s="6">
        <v>1</v>
      </c>
    </row>
    <row r="206" spans="3:4">
      <c r="C206" s="5" t="s">
        <v>303</v>
      </c>
      <c r="D206" s="6">
        <v>1</v>
      </c>
    </row>
    <row r="207" spans="3:4">
      <c r="C207" s="5" t="s">
        <v>558</v>
      </c>
      <c r="D207" s="6">
        <v>1</v>
      </c>
    </row>
    <row r="208" spans="3:4">
      <c r="C208" s="5" t="s">
        <v>522</v>
      </c>
      <c r="D208" s="6">
        <v>1</v>
      </c>
    </row>
    <row r="209" spans="3:4">
      <c r="C209" s="5" t="s">
        <v>331</v>
      </c>
      <c r="D209" s="6">
        <v>1</v>
      </c>
    </row>
    <row r="210" spans="3:4">
      <c r="C210" s="5" t="s">
        <v>360</v>
      </c>
      <c r="D210" s="6">
        <v>1</v>
      </c>
    </row>
    <row r="211" spans="3:4">
      <c r="C211" s="5" t="s">
        <v>365</v>
      </c>
      <c r="D211" s="6">
        <v>1</v>
      </c>
    </row>
    <row r="212" spans="3:4">
      <c r="C212" s="5" t="s">
        <v>441</v>
      </c>
      <c r="D212" s="6">
        <v>1</v>
      </c>
    </row>
    <row r="213" spans="3:4">
      <c r="C213" s="5" t="s">
        <v>571</v>
      </c>
      <c r="D213" s="6">
        <v>1</v>
      </c>
    </row>
    <row r="214" spans="3:4">
      <c r="C214" s="5" t="s">
        <v>244</v>
      </c>
      <c r="D214" s="6">
        <v>1</v>
      </c>
    </row>
    <row r="215" spans="3:4">
      <c r="C215" s="5" t="s">
        <v>402</v>
      </c>
      <c r="D215" s="6">
        <v>1</v>
      </c>
    </row>
    <row r="216" spans="3:4">
      <c r="C216" s="5" t="s">
        <v>366</v>
      </c>
      <c r="D216" s="6">
        <v>1</v>
      </c>
    </row>
    <row r="217" spans="3:4">
      <c r="C217" s="5" t="s">
        <v>284</v>
      </c>
      <c r="D217" s="6">
        <v>1</v>
      </c>
    </row>
    <row r="218" spans="3:4">
      <c r="C218" s="5" t="s">
        <v>235</v>
      </c>
      <c r="D218" s="6">
        <v>1</v>
      </c>
    </row>
    <row r="219" spans="3:4">
      <c r="C219" s="5" t="s">
        <v>419</v>
      </c>
      <c r="D219" s="6">
        <v>1</v>
      </c>
    </row>
    <row r="220" spans="3:4">
      <c r="C220" s="5" t="s">
        <v>344</v>
      </c>
      <c r="D220" s="6">
        <v>1</v>
      </c>
    </row>
    <row r="221" spans="3:4">
      <c r="C221" s="5" t="s">
        <v>336</v>
      </c>
      <c r="D221" s="6">
        <v>1</v>
      </c>
    </row>
    <row r="222" spans="3:4">
      <c r="C222" s="5" t="s">
        <v>242</v>
      </c>
      <c r="D222" s="6">
        <v>1</v>
      </c>
    </row>
    <row r="223" spans="3:4">
      <c r="C223" s="5" t="s">
        <v>502</v>
      </c>
      <c r="D223" s="6">
        <v>1</v>
      </c>
    </row>
    <row r="224" spans="3:4">
      <c r="C224" s="5" t="s">
        <v>406</v>
      </c>
      <c r="D224" s="6">
        <v>1</v>
      </c>
    </row>
    <row r="225" spans="3:5">
      <c r="C225" s="5" t="s">
        <v>498</v>
      </c>
      <c r="D225" s="6">
        <v>1</v>
      </c>
    </row>
    <row r="226" spans="3:5">
      <c r="C226" s="5" t="s">
        <v>595</v>
      </c>
      <c r="D226" s="6">
        <v>1</v>
      </c>
    </row>
    <row r="227" spans="3:5">
      <c r="C227" s="5" t="s">
        <v>389</v>
      </c>
      <c r="D227" s="6">
        <v>1</v>
      </c>
    </row>
    <row r="228" spans="3:5">
      <c r="C228" s="5" t="s">
        <v>224</v>
      </c>
      <c r="D228" s="6">
        <v>1</v>
      </c>
    </row>
    <row r="229" spans="3:5">
      <c r="C229" s="5" t="s">
        <v>449</v>
      </c>
      <c r="D229" s="6">
        <v>1</v>
      </c>
    </row>
    <row r="230" spans="3:5">
      <c r="C230" s="5" t="s">
        <v>367</v>
      </c>
      <c r="D230" s="6">
        <v>1</v>
      </c>
    </row>
    <row r="231" spans="3:5">
      <c r="C231" s="5" t="s">
        <v>485</v>
      </c>
      <c r="D231" s="6">
        <v>1</v>
      </c>
    </row>
    <row r="232" spans="3:5">
      <c r="C232" s="5" t="s">
        <v>417</v>
      </c>
      <c r="D232" s="6">
        <v>1</v>
      </c>
    </row>
    <row r="233" spans="3:5">
      <c r="C233" s="5" t="s">
        <v>319</v>
      </c>
      <c r="D233" s="6">
        <v>1</v>
      </c>
    </row>
    <row r="234" spans="3:5">
      <c r="C234" s="5" t="s">
        <v>416</v>
      </c>
      <c r="D234" s="6">
        <v>1</v>
      </c>
    </row>
    <row r="235" spans="3:5">
      <c r="C235" s="5" t="s">
        <v>238</v>
      </c>
      <c r="D235" s="6">
        <v>1</v>
      </c>
    </row>
    <row r="236" spans="3:5">
      <c r="C236" s="5" t="s">
        <v>301</v>
      </c>
      <c r="D236" s="6">
        <v>1</v>
      </c>
    </row>
    <row r="237" spans="3:5" ht="15.75" thickBot="1">
      <c r="C237" s="53" t="s">
        <v>470</v>
      </c>
      <c r="D237" s="90">
        <v>1</v>
      </c>
    </row>
    <row r="238" spans="3:5">
      <c r="C238" s="1"/>
      <c r="D238" s="1"/>
      <c r="E238" s="1"/>
    </row>
    <row r="239" spans="3:5">
      <c r="C239" s="1"/>
      <c r="D239" s="1"/>
      <c r="E239" s="1"/>
    </row>
    <row r="240" spans="3:5">
      <c r="C240" s="1"/>
      <c r="D240" s="1"/>
      <c r="E240" s="1"/>
    </row>
    <row r="241" spans="3:5">
      <c r="C241" s="1"/>
      <c r="D241" s="1"/>
      <c r="E241" s="1"/>
    </row>
    <row r="242" spans="3:5">
      <c r="C242" s="1"/>
      <c r="D242" s="1"/>
      <c r="E242" s="1"/>
    </row>
    <row r="243" spans="3:5">
      <c r="C243" s="1"/>
      <c r="D243" s="1"/>
      <c r="E243" s="1"/>
    </row>
    <row r="244" spans="3:5">
      <c r="C244" s="1"/>
      <c r="D244" s="1"/>
      <c r="E244" s="1"/>
    </row>
    <row r="245" spans="3:5">
      <c r="C245" s="1"/>
      <c r="D245" s="1"/>
      <c r="E245" s="1"/>
    </row>
    <row r="246" spans="3:5">
      <c r="C246" s="1"/>
      <c r="D246" s="1"/>
      <c r="E246" s="1"/>
    </row>
    <row r="247" spans="3:5">
      <c r="C247" s="1"/>
      <c r="D247" s="1"/>
      <c r="E247" s="1"/>
    </row>
    <row r="248" spans="3:5">
      <c r="C248" s="1"/>
      <c r="D248" s="1"/>
      <c r="E248" s="1"/>
    </row>
    <row r="249" spans="3:5">
      <c r="C249" s="1"/>
      <c r="D249" s="1"/>
      <c r="E249" s="1"/>
    </row>
    <row r="250" spans="3:5">
      <c r="C250" s="1"/>
      <c r="D250" s="1"/>
      <c r="E250" s="1"/>
    </row>
    <row r="251" spans="3:5">
      <c r="C251" s="1"/>
      <c r="D251" s="1"/>
      <c r="E251" s="1"/>
    </row>
    <row r="252" spans="3:5">
      <c r="C252" s="1"/>
      <c r="D252" s="1"/>
      <c r="E252" s="1"/>
    </row>
    <row r="253" spans="3:5">
      <c r="C253" s="1"/>
      <c r="D253" s="1"/>
      <c r="E253" s="1"/>
    </row>
    <row r="254" spans="3:5">
      <c r="C254" s="1"/>
      <c r="D254" s="1"/>
      <c r="E254" s="1"/>
    </row>
    <row r="255" spans="3:5">
      <c r="C255" s="1"/>
      <c r="D255" s="1"/>
      <c r="E255" s="1"/>
    </row>
    <row r="256" spans="3:5">
      <c r="C256" s="1"/>
      <c r="D256" s="1"/>
      <c r="E256" s="1"/>
    </row>
    <row r="257" spans="3:5">
      <c r="C257" s="1"/>
      <c r="D257" s="1"/>
      <c r="E257" s="1"/>
    </row>
    <row r="258" spans="3:5">
      <c r="C258" s="1"/>
      <c r="D258" s="1"/>
      <c r="E258" s="1"/>
    </row>
    <row r="259" spans="3:5">
      <c r="C259" s="1"/>
      <c r="D259" s="1"/>
      <c r="E259" s="1"/>
    </row>
    <row r="260" spans="3:5">
      <c r="C260" s="1"/>
      <c r="D260" s="1"/>
      <c r="E260" s="1"/>
    </row>
    <row r="261" spans="3:5">
      <c r="C261" s="1"/>
      <c r="D261" s="1"/>
      <c r="E261" s="1"/>
    </row>
    <row r="262" spans="3:5">
      <c r="C262" s="1"/>
      <c r="D262" s="1"/>
      <c r="E262" s="1"/>
    </row>
    <row r="263" spans="3:5">
      <c r="C263" s="1"/>
      <c r="D263" s="1"/>
      <c r="E263" s="1"/>
    </row>
    <row r="264" spans="3:5">
      <c r="C264" s="1"/>
      <c r="D264" s="1"/>
      <c r="E264" s="1"/>
    </row>
    <row r="265" spans="3:5">
      <c r="C265" s="1"/>
      <c r="D265" s="1"/>
      <c r="E265" s="1"/>
    </row>
    <row r="266" spans="3:5">
      <c r="C266" s="1"/>
      <c r="D266" s="1"/>
      <c r="E266" s="1"/>
    </row>
    <row r="267" spans="3:5">
      <c r="C267" s="1"/>
      <c r="D267" s="1"/>
      <c r="E267" s="1"/>
    </row>
    <row r="268" spans="3:5">
      <c r="C268" s="1"/>
      <c r="D268" s="1"/>
      <c r="E268" s="1"/>
    </row>
    <row r="269" spans="3:5">
      <c r="C269" s="1"/>
      <c r="D269" s="1"/>
      <c r="E269" s="1"/>
    </row>
    <row r="270" spans="3:5">
      <c r="C270" s="1"/>
      <c r="D270" s="1"/>
      <c r="E270" s="1"/>
    </row>
    <row r="271" spans="3:5">
      <c r="C271" s="1"/>
      <c r="D271" s="1"/>
      <c r="E271" s="1"/>
    </row>
    <row r="272" spans="3:5">
      <c r="C272" s="1"/>
      <c r="D272" s="1"/>
      <c r="E272" s="1"/>
    </row>
    <row r="273" spans="3:5">
      <c r="C273" s="1"/>
      <c r="D273" s="1"/>
      <c r="E273" s="1"/>
    </row>
    <row r="274" spans="3:5">
      <c r="C274" s="1"/>
      <c r="D274" s="1"/>
      <c r="E274" s="1"/>
    </row>
    <row r="275" spans="3:5">
      <c r="C275" s="1"/>
      <c r="D275" s="1"/>
      <c r="E275" s="1"/>
    </row>
    <row r="276" spans="3:5">
      <c r="C276" s="1"/>
      <c r="D276" s="1"/>
      <c r="E276" s="1"/>
    </row>
    <row r="277" spans="3:5">
      <c r="C277" s="1"/>
      <c r="D277" s="1"/>
      <c r="E277" s="1"/>
    </row>
    <row r="278" spans="3:5">
      <c r="C278" s="1"/>
      <c r="D278" s="1"/>
      <c r="E278" s="1"/>
    </row>
    <row r="279" spans="3:5">
      <c r="C279" s="1"/>
      <c r="D279" s="1"/>
      <c r="E279" s="1"/>
    </row>
    <row r="280" spans="3:5">
      <c r="C280" s="1"/>
      <c r="D280" s="1"/>
      <c r="E280" s="1"/>
    </row>
    <row r="281" spans="3:5">
      <c r="C281" s="1"/>
      <c r="D281" s="1"/>
      <c r="E281" s="1"/>
    </row>
    <row r="282" spans="3:5">
      <c r="C282" s="1"/>
      <c r="D282" s="1"/>
      <c r="E282" s="1"/>
    </row>
    <row r="283" spans="3:5">
      <c r="C283" s="1"/>
      <c r="D283" s="1"/>
      <c r="E283" s="1"/>
    </row>
    <row r="284" spans="3:5">
      <c r="C284" s="1"/>
      <c r="D284" s="1"/>
      <c r="E284" s="1"/>
    </row>
    <row r="285" spans="3:5">
      <c r="C285" s="1"/>
      <c r="D285" s="1"/>
      <c r="E285" s="1"/>
    </row>
    <row r="286" spans="3:5">
      <c r="C286" s="1"/>
      <c r="D286" s="1"/>
      <c r="E286" s="1"/>
    </row>
    <row r="287" spans="3:5">
      <c r="C287" s="1"/>
      <c r="D287" s="1"/>
      <c r="E287" s="1"/>
    </row>
    <row r="288" spans="3:5">
      <c r="C288" s="1"/>
      <c r="D288" s="1"/>
      <c r="E288" s="1"/>
    </row>
    <row r="289" spans="3:5">
      <c r="C289" s="1"/>
      <c r="D289" s="1"/>
      <c r="E289" s="1"/>
    </row>
    <row r="290" spans="3:5">
      <c r="C290" s="1"/>
      <c r="D290" s="1"/>
      <c r="E290" s="1"/>
    </row>
    <row r="291" spans="3:5">
      <c r="C291" s="1"/>
      <c r="D291" s="1"/>
      <c r="E291" s="1"/>
    </row>
  </sheetData>
  <mergeCells count="1">
    <mergeCell ref="B3:G3"/>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M290"/>
  <sheetViews>
    <sheetView workbookViewId="0"/>
  </sheetViews>
  <sheetFormatPr baseColWidth="10" defaultRowHeight="15"/>
  <cols>
    <col min="1" max="1" width="11.42578125" style="92"/>
    <col min="2" max="2" width="11.28515625" style="92" customWidth="1"/>
    <col min="3" max="3" width="110.7109375" style="92" bestFit="1" customWidth="1"/>
    <col min="4" max="4" width="13.85546875" style="92" customWidth="1"/>
    <col min="5" max="6" width="11.42578125" style="92"/>
    <col min="7" max="7" width="17.28515625" style="92" customWidth="1"/>
    <col min="8" max="16384" width="11.42578125" style="92"/>
  </cols>
  <sheetData>
    <row r="1" spans="1:13" ht="18.75">
      <c r="A1" s="207" t="str">
        <f>HYPERLINK("#'Carátula'!A1","Volver al menú")</f>
        <v>Volver al menú</v>
      </c>
    </row>
    <row r="3" spans="1:13" ht="18.75" customHeight="1">
      <c r="A3" s="137"/>
      <c r="B3" s="405" t="s">
        <v>1306</v>
      </c>
      <c r="C3" s="405"/>
      <c r="D3" s="405"/>
      <c r="E3" s="405"/>
      <c r="F3" s="405"/>
      <c r="G3" s="405"/>
    </row>
    <row r="4" spans="1:13" ht="15.75" thickBot="1"/>
    <row r="5" spans="1:13" ht="15.75" customHeight="1">
      <c r="A5" s="100"/>
      <c r="C5" s="138" t="s">
        <v>1307</v>
      </c>
      <c r="D5" s="139" t="s">
        <v>31</v>
      </c>
      <c r="F5" s="377" t="s">
        <v>1310</v>
      </c>
      <c r="G5" s="378"/>
      <c r="H5" s="378"/>
      <c r="I5" s="378"/>
      <c r="J5" s="378"/>
      <c r="K5" s="378"/>
      <c r="L5" s="378"/>
      <c r="M5" s="379"/>
    </row>
    <row r="6" spans="1:13" ht="15.75">
      <c r="C6" s="14" t="s">
        <v>1027</v>
      </c>
      <c r="D6" s="140">
        <v>1863</v>
      </c>
      <c r="F6" s="380"/>
      <c r="G6" s="381"/>
      <c r="H6" s="381"/>
      <c r="I6" s="381"/>
      <c r="J6" s="381"/>
      <c r="K6" s="381"/>
      <c r="L6" s="381"/>
      <c r="M6" s="382"/>
    </row>
    <row r="7" spans="1:13" ht="15.75">
      <c r="C7" s="14" t="s">
        <v>1028</v>
      </c>
      <c r="D7" s="140">
        <v>1579</v>
      </c>
      <c r="F7" s="380"/>
      <c r="G7" s="381"/>
      <c r="H7" s="381"/>
      <c r="I7" s="381"/>
      <c r="J7" s="381"/>
      <c r="K7" s="381"/>
      <c r="L7" s="381"/>
      <c r="M7" s="382"/>
    </row>
    <row r="8" spans="1:13" ht="15.75">
      <c r="C8" s="14" t="s">
        <v>1029</v>
      </c>
      <c r="D8" s="140">
        <v>474</v>
      </c>
      <c r="F8" s="380"/>
      <c r="G8" s="381"/>
      <c r="H8" s="381"/>
      <c r="I8" s="381"/>
      <c r="J8" s="381"/>
      <c r="K8" s="381"/>
      <c r="L8" s="381"/>
      <c r="M8" s="382"/>
    </row>
    <row r="9" spans="1:13" ht="15.75">
      <c r="C9" s="14" t="s">
        <v>1030</v>
      </c>
      <c r="D9" s="140">
        <v>428</v>
      </c>
      <c r="F9" s="380"/>
      <c r="G9" s="381"/>
      <c r="H9" s="381"/>
      <c r="I9" s="381"/>
      <c r="J9" s="381"/>
      <c r="K9" s="381"/>
      <c r="L9" s="381"/>
      <c r="M9" s="382"/>
    </row>
    <row r="10" spans="1:13" ht="16.5" thickBot="1">
      <c r="C10" s="14" t="s">
        <v>1031</v>
      </c>
      <c r="D10" s="140">
        <v>163</v>
      </c>
      <c r="F10" s="383"/>
      <c r="G10" s="384"/>
      <c r="H10" s="384"/>
      <c r="I10" s="384"/>
      <c r="J10" s="384"/>
      <c r="K10" s="384"/>
      <c r="L10" s="384"/>
      <c r="M10" s="385"/>
    </row>
    <row r="11" spans="1:13" ht="15.75">
      <c r="C11" s="14" t="s">
        <v>1032</v>
      </c>
      <c r="D11" s="140">
        <v>130</v>
      </c>
    </row>
    <row r="12" spans="1:13" ht="15.75">
      <c r="C12" s="14" t="s">
        <v>1033</v>
      </c>
      <c r="D12" s="140">
        <v>31</v>
      </c>
    </row>
    <row r="13" spans="1:13" ht="15.75">
      <c r="C13" s="14" t="s">
        <v>1034</v>
      </c>
      <c r="D13" s="140">
        <v>30</v>
      </c>
    </row>
    <row r="14" spans="1:13" ht="15.75">
      <c r="C14" s="14" t="s">
        <v>1035</v>
      </c>
      <c r="D14" s="140">
        <v>23</v>
      </c>
    </row>
    <row r="15" spans="1:13" ht="15.75">
      <c r="C15" s="67" t="s">
        <v>1036</v>
      </c>
      <c r="D15" s="124">
        <v>14</v>
      </c>
    </row>
    <row r="16" spans="1:13" ht="15.75">
      <c r="C16" s="67" t="s">
        <v>1037</v>
      </c>
      <c r="D16" s="124">
        <v>8</v>
      </c>
    </row>
    <row r="17" spans="3:4" ht="15" customHeight="1" thickBot="1">
      <c r="C17" s="129" t="s">
        <v>1038</v>
      </c>
      <c r="D17" s="133">
        <v>3</v>
      </c>
    </row>
    <row r="18" spans="3:4" ht="15" customHeight="1" thickBot="1">
      <c r="C18" s="128"/>
      <c r="D18" s="128"/>
    </row>
    <row r="19" spans="3:4" ht="15" customHeight="1">
      <c r="C19" s="138" t="s">
        <v>1308</v>
      </c>
      <c r="D19" s="139" t="s">
        <v>31</v>
      </c>
    </row>
    <row r="20" spans="3:4" ht="15.75" customHeight="1">
      <c r="C20" s="14" t="s">
        <v>1027</v>
      </c>
      <c r="D20" s="140">
        <v>2554</v>
      </c>
    </row>
    <row r="21" spans="3:4" ht="15.75">
      <c r="C21" s="14" t="s">
        <v>1028</v>
      </c>
      <c r="D21" s="140">
        <v>2405</v>
      </c>
    </row>
    <row r="22" spans="3:4" ht="15.75">
      <c r="C22" s="14" t="s">
        <v>1032</v>
      </c>
      <c r="D22" s="140">
        <v>136</v>
      </c>
    </row>
    <row r="23" spans="3:4" ht="15.75">
      <c r="C23" s="14" t="s">
        <v>1034</v>
      </c>
      <c r="D23" s="140">
        <v>126</v>
      </c>
    </row>
    <row r="24" spans="3:4" ht="15.75">
      <c r="C24" s="14" t="s">
        <v>1029</v>
      </c>
      <c r="D24" s="140">
        <v>74</v>
      </c>
    </row>
    <row r="25" spans="3:4" ht="15.75">
      <c r="C25" s="14" t="s">
        <v>1038</v>
      </c>
      <c r="D25" s="140">
        <v>73</v>
      </c>
    </row>
    <row r="26" spans="3:4" ht="15.75">
      <c r="C26" s="14" t="s">
        <v>1031</v>
      </c>
      <c r="D26" s="140">
        <v>49</v>
      </c>
    </row>
    <row r="27" spans="3:4" ht="15.75">
      <c r="C27" s="14" t="s">
        <v>1030</v>
      </c>
      <c r="D27" s="140">
        <v>44</v>
      </c>
    </row>
    <row r="28" spans="3:4" ht="15.75">
      <c r="C28" s="14" t="s">
        <v>1033</v>
      </c>
      <c r="D28" s="140">
        <v>8</v>
      </c>
    </row>
    <row r="29" spans="3:4" ht="15.75">
      <c r="C29" s="67" t="s">
        <v>1036</v>
      </c>
      <c r="D29" s="124">
        <v>3</v>
      </c>
    </row>
    <row r="30" spans="3:4" ht="16.5" thickBot="1">
      <c r="C30" s="129" t="s">
        <v>1035</v>
      </c>
      <c r="D30" s="133">
        <v>1</v>
      </c>
    </row>
    <row r="31" spans="3:4" ht="16.5" thickBot="1">
      <c r="C31" s="128"/>
      <c r="D31" s="128"/>
    </row>
    <row r="32" spans="3:4" ht="15.75">
      <c r="C32" s="138" t="s">
        <v>1309</v>
      </c>
      <c r="D32" s="139" t="s">
        <v>31</v>
      </c>
    </row>
    <row r="33" spans="2:5" ht="15.75">
      <c r="C33" s="14" t="s">
        <v>1040</v>
      </c>
      <c r="D33" s="140">
        <v>164</v>
      </c>
    </row>
    <row r="34" spans="2:5" ht="15.75">
      <c r="C34" s="14" t="s">
        <v>1041</v>
      </c>
      <c r="D34" s="140">
        <v>50</v>
      </c>
    </row>
    <row r="35" spans="2:5" ht="15.75">
      <c r="C35" s="14" t="s">
        <v>1035</v>
      </c>
      <c r="D35" s="140">
        <v>44</v>
      </c>
    </row>
    <row r="36" spans="2:5" ht="15.75">
      <c r="C36" s="14" t="s">
        <v>1042</v>
      </c>
      <c r="D36" s="140">
        <v>41</v>
      </c>
    </row>
    <row r="37" spans="2:5" ht="15.75">
      <c r="C37" s="14" t="s">
        <v>1043</v>
      </c>
      <c r="D37" s="140">
        <v>35</v>
      </c>
    </row>
    <row r="38" spans="2:5" ht="16.5" thickBot="1">
      <c r="C38" s="142" t="s">
        <v>1039</v>
      </c>
      <c r="D38" s="143">
        <v>6</v>
      </c>
    </row>
    <row r="39" spans="2:5" ht="15.75">
      <c r="C39" s="128"/>
      <c r="D39" s="128"/>
    </row>
    <row r="40" spans="2:5" ht="15.75">
      <c r="C40" s="128"/>
      <c r="D40" s="128"/>
    </row>
    <row r="41" spans="2:5" ht="15.75">
      <c r="C41" s="128"/>
      <c r="D41" s="128"/>
    </row>
    <row r="42" spans="2:5" ht="15.75">
      <c r="C42" s="128"/>
      <c r="D42" s="128"/>
    </row>
    <row r="43" spans="2:5" ht="15.75">
      <c r="C43" s="128"/>
      <c r="D43" s="128"/>
    </row>
    <row r="44" spans="2:5" ht="15.75">
      <c r="C44" s="128"/>
      <c r="D44" s="128"/>
    </row>
    <row r="45" spans="2:5" ht="15.75">
      <c r="C45" s="128"/>
      <c r="D45" s="128"/>
    </row>
    <row r="46" spans="2:5" ht="15.75">
      <c r="C46" s="128"/>
      <c r="D46" s="128"/>
    </row>
    <row r="47" spans="2:5" ht="15.75">
      <c r="B47" s="1"/>
      <c r="C47" s="128"/>
      <c r="D47" s="128"/>
      <c r="E47" s="1"/>
    </row>
    <row r="48" spans="2:5" ht="15.75">
      <c r="B48" s="1"/>
      <c r="C48" s="128"/>
      <c r="D48" s="128"/>
      <c r="E48" s="1"/>
    </row>
    <row r="49" spans="2:5" ht="15.75">
      <c r="B49" s="1"/>
      <c r="C49" s="128"/>
      <c r="D49" s="128"/>
      <c r="E49" s="1"/>
    </row>
    <row r="50" spans="2:5" ht="15.75">
      <c r="B50" s="1"/>
      <c r="C50" s="128"/>
      <c r="D50" s="128"/>
      <c r="E50" s="1"/>
    </row>
    <row r="51" spans="2:5" ht="15.75">
      <c r="B51" s="1"/>
      <c r="C51" s="128"/>
      <c r="D51" s="128"/>
      <c r="E51" s="1"/>
    </row>
    <row r="52" spans="2:5" ht="15.75">
      <c r="B52" s="1"/>
      <c r="C52" s="128"/>
      <c r="D52" s="128"/>
      <c r="E52" s="1"/>
    </row>
    <row r="53" spans="2:5" ht="15.75">
      <c r="B53" s="1"/>
      <c r="C53" s="128"/>
      <c r="D53" s="128"/>
      <c r="E53" s="1"/>
    </row>
    <row r="54" spans="2:5" ht="15.75">
      <c r="B54" s="1"/>
      <c r="C54" s="128"/>
      <c r="D54" s="128"/>
      <c r="E54" s="1"/>
    </row>
    <row r="55" spans="2:5" ht="15.75">
      <c r="B55" s="1"/>
      <c r="C55" s="128"/>
      <c r="D55" s="128"/>
      <c r="E55" s="1"/>
    </row>
    <row r="56" spans="2:5" ht="15.75">
      <c r="B56" s="1"/>
      <c r="C56" s="128"/>
      <c r="D56" s="128"/>
      <c r="E56" s="1"/>
    </row>
    <row r="57" spans="2:5" ht="15.75">
      <c r="B57" s="1"/>
      <c r="C57" s="128"/>
      <c r="D57" s="128"/>
      <c r="E57" s="1"/>
    </row>
    <row r="58" spans="2:5" ht="15.75">
      <c r="B58" s="1"/>
      <c r="C58" s="128"/>
      <c r="D58" s="128"/>
      <c r="E58" s="1"/>
    </row>
    <row r="59" spans="2:5" ht="15.75">
      <c r="B59" s="1"/>
      <c r="C59" s="128"/>
      <c r="D59" s="128"/>
      <c r="E59" s="1"/>
    </row>
    <row r="60" spans="2:5" ht="15.75">
      <c r="B60" s="1"/>
      <c r="C60" s="128"/>
      <c r="D60" s="128"/>
      <c r="E60" s="1"/>
    </row>
    <row r="61" spans="2:5" ht="15.75">
      <c r="B61" s="1"/>
      <c r="C61" s="128"/>
      <c r="D61" s="128"/>
      <c r="E61" s="1"/>
    </row>
    <row r="62" spans="2:5" ht="15.75">
      <c r="B62" s="1"/>
      <c r="C62" s="128"/>
      <c r="D62" s="128"/>
      <c r="E62" s="1"/>
    </row>
    <row r="63" spans="2:5" ht="15.75">
      <c r="B63" s="1"/>
      <c r="C63" s="128"/>
      <c r="D63" s="128"/>
      <c r="E63" s="1"/>
    </row>
    <row r="64" spans="2:5" ht="15.75">
      <c r="B64" s="1"/>
      <c r="C64" s="128"/>
      <c r="D64" s="128"/>
      <c r="E64" s="1"/>
    </row>
    <row r="65" spans="2:5" ht="15.75">
      <c r="B65" s="1"/>
      <c r="C65" s="128"/>
      <c r="D65" s="128"/>
      <c r="E65" s="1"/>
    </row>
    <row r="66" spans="2:5" ht="15.75">
      <c r="B66" s="1"/>
      <c r="C66" s="128"/>
      <c r="D66" s="128"/>
      <c r="E66" s="1"/>
    </row>
    <row r="67" spans="2:5" ht="15.75">
      <c r="B67" s="1"/>
      <c r="C67" s="128"/>
      <c r="D67" s="128"/>
      <c r="E67" s="1"/>
    </row>
    <row r="68" spans="2:5" ht="15.75">
      <c r="B68" s="1"/>
      <c r="C68" s="128"/>
      <c r="D68" s="128"/>
      <c r="E68" s="1"/>
    </row>
    <row r="69" spans="2:5" ht="15.75">
      <c r="B69" s="1"/>
      <c r="C69" s="128"/>
      <c r="D69" s="128"/>
      <c r="E69" s="1"/>
    </row>
    <row r="70" spans="2:5" ht="15.75">
      <c r="B70" s="1"/>
      <c r="C70" s="128"/>
      <c r="D70" s="128"/>
      <c r="E70" s="1"/>
    </row>
    <row r="71" spans="2:5" ht="15.75">
      <c r="B71" s="1"/>
      <c r="C71" s="128"/>
      <c r="D71" s="128"/>
      <c r="E71" s="1"/>
    </row>
    <row r="72" spans="2:5" ht="15.75">
      <c r="B72" s="1"/>
      <c r="C72" s="128"/>
      <c r="D72" s="128"/>
      <c r="E72" s="1"/>
    </row>
    <row r="73" spans="2:5" ht="15.75">
      <c r="B73" s="1"/>
      <c r="C73" s="128"/>
      <c r="D73" s="128"/>
      <c r="E73" s="1"/>
    </row>
    <row r="74" spans="2:5" ht="15.75">
      <c r="B74" s="1"/>
      <c r="C74" s="128"/>
      <c r="D74" s="128"/>
      <c r="E74" s="1"/>
    </row>
    <row r="75" spans="2:5" ht="15.75">
      <c r="B75" s="1"/>
      <c r="C75" s="128"/>
      <c r="D75" s="128"/>
      <c r="E75" s="1"/>
    </row>
    <row r="76" spans="2:5" ht="15.75">
      <c r="B76" s="1"/>
      <c r="C76" s="128"/>
      <c r="D76" s="128"/>
      <c r="E76" s="1"/>
    </row>
    <row r="77" spans="2:5" ht="15.75">
      <c r="B77" s="1"/>
      <c r="C77" s="128"/>
      <c r="D77" s="128"/>
      <c r="E77" s="1"/>
    </row>
    <row r="78" spans="2:5" ht="15.75">
      <c r="B78" s="1"/>
      <c r="C78" s="128"/>
      <c r="D78" s="128"/>
      <c r="E78" s="1"/>
    </row>
    <row r="79" spans="2:5" ht="15.75">
      <c r="B79" s="1"/>
      <c r="C79" s="128"/>
      <c r="D79" s="128"/>
      <c r="E79" s="1"/>
    </row>
    <row r="80" spans="2:5" ht="15.75">
      <c r="B80" s="1"/>
      <c r="C80" s="128"/>
      <c r="D80" s="128"/>
      <c r="E80" s="1"/>
    </row>
    <row r="81" spans="2:5" ht="15.75">
      <c r="B81" s="1"/>
      <c r="C81" s="128"/>
      <c r="D81" s="128"/>
      <c r="E81" s="1"/>
    </row>
    <row r="82" spans="2:5" ht="15.75">
      <c r="B82" s="1"/>
      <c r="C82" s="128"/>
      <c r="D82" s="128"/>
      <c r="E82" s="1"/>
    </row>
    <row r="83" spans="2:5" ht="15.75">
      <c r="B83" s="1"/>
      <c r="C83" s="128"/>
      <c r="D83" s="128"/>
      <c r="E83" s="1"/>
    </row>
    <row r="84" spans="2:5" ht="15.75">
      <c r="B84" s="1"/>
      <c r="C84" s="128"/>
      <c r="D84" s="128"/>
      <c r="E84" s="1"/>
    </row>
    <row r="85" spans="2:5" ht="15.75">
      <c r="B85" s="1"/>
      <c r="C85" s="128"/>
      <c r="D85" s="128"/>
      <c r="E85" s="1"/>
    </row>
    <row r="86" spans="2:5" ht="15.75">
      <c r="B86" s="1"/>
      <c r="C86" s="128"/>
      <c r="D86" s="128"/>
      <c r="E86" s="1"/>
    </row>
    <row r="87" spans="2:5" ht="15.75">
      <c r="B87" s="1"/>
      <c r="C87" s="128"/>
      <c r="D87" s="128"/>
      <c r="E87" s="1"/>
    </row>
    <row r="88" spans="2:5" ht="15.75">
      <c r="B88" s="1"/>
      <c r="C88" s="128"/>
      <c r="D88" s="128"/>
      <c r="E88" s="1"/>
    </row>
    <row r="89" spans="2:5" ht="15.75">
      <c r="B89" s="1"/>
      <c r="C89" s="128"/>
      <c r="D89" s="128"/>
      <c r="E89" s="1"/>
    </row>
    <row r="90" spans="2:5" ht="15.75">
      <c r="B90" s="1"/>
      <c r="C90" s="128"/>
      <c r="D90" s="128"/>
      <c r="E90" s="1"/>
    </row>
    <row r="91" spans="2:5" ht="15.75">
      <c r="B91" s="1"/>
      <c r="C91" s="128"/>
      <c r="D91" s="128"/>
      <c r="E91" s="1"/>
    </row>
    <row r="92" spans="2:5" ht="15.75">
      <c r="B92" s="1"/>
      <c r="C92" s="31"/>
      <c r="D92" s="31"/>
      <c r="E92" s="1"/>
    </row>
    <row r="93" spans="2:5" ht="15.75">
      <c r="B93" s="1"/>
      <c r="C93" s="128"/>
      <c r="D93" s="128"/>
      <c r="E93" s="1"/>
    </row>
    <row r="94" spans="2:5" ht="15.75">
      <c r="C94" s="128"/>
      <c r="D94" s="128"/>
    </row>
    <row r="95" spans="2:5" ht="15.75">
      <c r="C95" s="128"/>
      <c r="D95" s="128"/>
    </row>
    <row r="96" spans="2:5" ht="15.75">
      <c r="C96" s="128"/>
      <c r="D96" s="128"/>
    </row>
    <row r="97" spans="3:4" ht="15.75">
      <c r="C97" s="128"/>
      <c r="D97" s="128"/>
    </row>
    <row r="98" spans="3:4" ht="15.75">
      <c r="C98" s="128"/>
      <c r="D98" s="128"/>
    </row>
    <row r="99" spans="3:4" ht="15.75">
      <c r="C99" s="128"/>
      <c r="D99" s="128"/>
    </row>
    <row r="100" spans="3:4" ht="15.75">
      <c r="C100" s="128"/>
      <c r="D100" s="128"/>
    </row>
    <row r="101" spans="3:4" ht="15.75">
      <c r="C101" s="128"/>
      <c r="D101" s="128"/>
    </row>
    <row r="102" spans="3:4" ht="15.75">
      <c r="C102" s="128"/>
      <c r="D102" s="128"/>
    </row>
    <row r="103" spans="3:4" ht="15.75">
      <c r="C103" s="128"/>
      <c r="D103" s="128"/>
    </row>
    <row r="104" spans="3:4" ht="15.75">
      <c r="C104" s="128"/>
      <c r="D104" s="128"/>
    </row>
    <row r="105" spans="3:4" ht="15.75">
      <c r="C105" s="128"/>
      <c r="D105" s="128"/>
    </row>
    <row r="106" spans="3:4" ht="15.75">
      <c r="C106" s="128"/>
      <c r="D106" s="128"/>
    </row>
    <row r="107" spans="3:4" ht="15.75">
      <c r="C107" s="128"/>
      <c r="D107" s="128"/>
    </row>
    <row r="108" spans="3:4" ht="15.75">
      <c r="C108" s="128"/>
      <c r="D108" s="128"/>
    </row>
    <row r="109" spans="3:4" ht="15.75">
      <c r="C109" s="128"/>
      <c r="D109" s="128"/>
    </row>
    <row r="110" spans="3:4" ht="15.75">
      <c r="C110" s="128"/>
      <c r="D110" s="128"/>
    </row>
    <row r="111" spans="3:4" ht="15.75">
      <c r="C111" s="128"/>
      <c r="D111" s="128"/>
    </row>
    <row r="112" spans="3:4" ht="15.75">
      <c r="C112" s="128"/>
      <c r="D112" s="128"/>
    </row>
    <row r="113" spans="3:4" ht="15.75">
      <c r="C113" s="128"/>
      <c r="D113" s="128"/>
    </row>
    <row r="114" spans="3:4" ht="15.75">
      <c r="C114" s="128"/>
      <c r="D114" s="128"/>
    </row>
    <row r="115" spans="3:4" ht="15.75">
      <c r="C115" s="128"/>
      <c r="D115" s="128"/>
    </row>
    <row r="116" spans="3:4" ht="15.75">
      <c r="C116" s="128"/>
      <c r="D116" s="128"/>
    </row>
    <row r="117" spans="3:4" ht="15.75">
      <c r="C117" s="128"/>
      <c r="D117" s="128"/>
    </row>
    <row r="118" spans="3:4" ht="15.75">
      <c r="C118" s="128"/>
      <c r="D118" s="128"/>
    </row>
    <row r="119" spans="3:4" ht="15.75">
      <c r="C119" s="128"/>
      <c r="D119" s="128"/>
    </row>
    <row r="120" spans="3:4" ht="15.75">
      <c r="C120" s="128"/>
      <c r="D120" s="128"/>
    </row>
    <row r="121" spans="3:4" ht="15.75">
      <c r="C121" s="128"/>
      <c r="D121" s="128"/>
    </row>
    <row r="122" spans="3:4" ht="15.75">
      <c r="C122" s="128"/>
      <c r="D122" s="128"/>
    </row>
    <row r="123" spans="3:4" ht="15.75">
      <c r="C123" s="128"/>
      <c r="D123" s="128"/>
    </row>
    <row r="124" spans="3:4" ht="15.75">
      <c r="C124" s="128"/>
      <c r="D124" s="128"/>
    </row>
    <row r="125" spans="3:4" ht="15.75">
      <c r="C125" s="128"/>
      <c r="D125" s="128"/>
    </row>
    <row r="126" spans="3:4" ht="15.75">
      <c r="C126" s="128"/>
      <c r="D126" s="128"/>
    </row>
    <row r="127" spans="3:4" ht="15.75">
      <c r="C127" s="128"/>
      <c r="D127" s="128"/>
    </row>
    <row r="128" spans="3:4" ht="15.75">
      <c r="C128" s="128"/>
      <c r="D128" s="128"/>
    </row>
    <row r="129" spans="3:4" ht="15.75">
      <c r="C129" s="128"/>
      <c r="D129" s="128"/>
    </row>
    <row r="130" spans="3:4" ht="15.75">
      <c r="C130" s="128"/>
      <c r="D130" s="128"/>
    </row>
    <row r="131" spans="3:4" ht="15.75">
      <c r="C131" s="128"/>
      <c r="D131" s="128"/>
    </row>
    <row r="132" spans="3:4" ht="15.75">
      <c r="C132" s="128"/>
      <c r="D132" s="128"/>
    </row>
    <row r="133" spans="3:4" ht="15.75">
      <c r="C133" s="128"/>
      <c r="D133" s="128"/>
    </row>
    <row r="134" spans="3:4" ht="15.75">
      <c r="C134" s="128"/>
      <c r="D134" s="128"/>
    </row>
    <row r="135" spans="3:4" ht="15.75">
      <c r="C135" s="128"/>
      <c r="D135" s="128"/>
    </row>
    <row r="136" spans="3:4" ht="15.75">
      <c r="C136" s="128"/>
      <c r="D136" s="128"/>
    </row>
    <row r="137" spans="3:4" ht="15.75">
      <c r="C137" s="128"/>
      <c r="D137" s="128"/>
    </row>
    <row r="138" spans="3:4" ht="15.75">
      <c r="C138" s="128"/>
      <c r="D138" s="128"/>
    </row>
    <row r="139" spans="3:4" ht="15.75">
      <c r="C139" s="128"/>
      <c r="D139" s="128"/>
    </row>
    <row r="140" spans="3:4" ht="15.75">
      <c r="C140" s="128"/>
      <c r="D140" s="128"/>
    </row>
    <row r="141" spans="3:4" ht="15.75">
      <c r="C141" s="128"/>
      <c r="D141" s="128"/>
    </row>
    <row r="142" spans="3:4" ht="15.75">
      <c r="C142" s="128"/>
      <c r="D142" s="128"/>
    </row>
    <row r="143" spans="3:4" ht="15.75">
      <c r="C143" s="128"/>
      <c r="D143" s="128"/>
    </row>
    <row r="144" spans="3:4" ht="15.75">
      <c r="C144" s="128"/>
      <c r="D144" s="128"/>
    </row>
    <row r="145" spans="3:4" ht="15.75">
      <c r="C145" s="128"/>
      <c r="D145" s="128"/>
    </row>
    <row r="146" spans="3:4" ht="15.75">
      <c r="C146" s="128"/>
      <c r="D146" s="128"/>
    </row>
    <row r="147" spans="3:4" ht="15.75">
      <c r="C147" s="128"/>
      <c r="D147" s="128"/>
    </row>
    <row r="148" spans="3:4" ht="15.75">
      <c r="C148" s="128"/>
      <c r="D148" s="128"/>
    </row>
    <row r="149" spans="3:4" ht="15.75">
      <c r="C149" s="128"/>
      <c r="D149" s="128"/>
    </row>
    <row r="150" spans="3:4" ht="15.75">
      <c r="C150" s="128"/>
      <c r="D150" s="128"/>
    </row>
    <row r="151" spans="3:4" ht="15.75">
      <c r="C151" s="128"/>
      <c r="D151" s="128"/>
    </row>
    <row r="152" spans="3:4" ht="15.75">
      <c r="C152" s="128"/>
      <c r="D152" s="128"/>
    </row>
    <row r="153" spans="3:4" ht="15.75">
      <c r="C153" s="128"/>
      <c r="D153" s="128"/>
    </row>
    <row r="154" spans="3:4" ht="15.75">
      <c r="C154" s="128"/>
      <c r="D154" s="128"/>
    </row>
    <row r="155" spans="3:4" ht="15.75">
      <c r="C155" s="128"/>
      <c r="D155" s="128"/>
    </row>
    <row r="156" spans="3:4" ht="15.75">
      <c r="C156" s="128"/>
      <c r="D156" s="128"/>
    </row>
    <row r="157" spans="3:4" ht="15.75">
      <c r="C157" s="128"/>
      <c r="D157" s="128"/>
    </row>
    <row r="158" spans="3:4" ht="15.75">
      <c r="C158" s="128"/>
      <c r="D158" s="128"/>
    </row>
    <row r="159" spans="3:4" ht="15.75">
      <c r="C159" s="128"/>
      <c r="D159" s="128"/>
    </row>
    <row r="160" spans="3:4" ht="15.75">
      <c r="C160" s="128"/>
      <c r="D160" s="128"/>
    </row>
    <row r="161" spans="3:4" ht="15.75">
      <c r="C161" s="128"/>
      <c r="D161" s="128"/>
    </row>
    <row r="162" spans="3:4" ht="15.75">
      <c r="C162" s="128"/>
      <c r="D162" s="128"/>
    </row>
    <row r="163" spans="3:4" ht="15.75">
      <c r="C163" s="128"/>
      <c r="D163" s="128"/>
    </row>
    <row r="164" spans="3:4" ht="15.75">
      <c r="C164" s="128"/>
      <c r="D164" s="128"/>
    </row>
    <row r="165" spans="3:4" ht="15.75">
      <c r="C165" s="128"/>
      <c r="D165" s="128"/>
    </row>
    <row r="166" spans="3:4" ht="15.75">
      <c r="C166" s="128"/>
      <c r="D166" s="128"/>
    </row>
    <row r="167" spans="3:4" ht="15.75">
      <c r="C167" s="128"/>
      <c r="D167" s="128"/>
    </row>
    <row r="168" spans="3:4" ht="15.75">
      <c r="C168" s="128"/>
      <c r="D168" s="128"/>
    </row>
    <row r="169" spans="3:4" ht="15.75">
      <c r="C169" s="128"/>
      <c r="D169" s="128"/>
    </row>
    <row r="170" spans="3:4" ht="15.75">
      <c r="C170" s="128"/>
      <c r="D170" s="128"/>
    </row>
    <row r="171" spans="3:4" ht="15.75">
      <c r="C171" s="128"/>
      <c r="D171" s="128"/>
    </row>
    <row r="172" spans="3:4" ht="15.75">
      <c r="C172" s="128"/>
      <c r="D172" s="128"/>
    </row>
    <row r="173" spans="3:4" ht="15.75">
      <c r="C173" s="128"/>
      <c r="D173" s="128"/>
    </row>
    <row r="174" spans="3:4" ht="15.75">
      <c r="C174" s="128"/>
      <c r="D174" s="128"/>
    </row>
    <row r="175" spans="3:4" ht="15.75">
      <c r="C175" s="128"/>
      <c r="D175" s="128"/>
    </row>
    <row r="176" spans="3:4" ht="15.75">
      <c r="C176" s="128"/>
      <c r="D176" s="128"/>
    </row>
    <row r="177" spans="3:4" ht="15.75">
      <c r="C177" s="128"/>
      <c r="D177" s="128"/>
    </row>
    <row r="178" spans="3:4" ht="15.75">
      <c r="C178" s="128"/>
      <c r="D178" s="128"/>
    </row>
    <row r="179" spans="3:4" ht="15.75">
      <c r="C179" s="128"/>
      <c r="D179" s="128"/>
    </row>
    <row r="180" spans="3:4" ht="15.75">
      <c r="C180" s="128"/>
      <c r="D180" s="128"/>
    </row>
    <row r="181" spans="3:4" ht="15.75">
      <c r="C181" s="128"/>
      <c r="D181" s="128"/>
    </row>
    <row r="182" spans="3:4" ht="15.75">
      <c r="C182" s="128"/>
      <c r="D182" s="128"/>
    </row>
    <row r="183" spans="3:4" ht="15.75">
      <c r="C183" s="128"/>
      <c r="D183" s="128"/>
    </row>
    <row r="184" spans="3:4" ht="15.75">
      <c r="C184" s="128"/>
      <c r="D184" s="128"/>
    </row>
    <row r="185" spans="3:4" ht="15.75">
      <c r="C185" s="128"/>
      <c r="D185" s="128"/>
    </row>
    <row r="186" spans="3:4" ht="15.75">
      <c r="C186" s="128"/>
      <c r="D186" s="128"/>
    </row>
    <row r="187" spans="3:4" ht="15.75">
      <c r="C187" s="128"/>
      <c r="D187" s="128"/>
    </row>
    <row r="188" spans="3:4" ht="15.75">
      <c r="C188" s="128"/>
      <c r="D188" s="128"/>
    </row>
    <row r="189" spans="3:4" ht="15.75">
      <c r="C189" s="128"/>
      <c r="D189" s="128"/>
    </row>
    <row r="190" spans="3:4" ht="15.75">
      <c r="C190" s="128"/>
      <c r="D190" s="128"/>
    </row>
    <row r="191" spans="3:4" ht="15.75">
      <c r="C191" s="128"/>
      <c r="D191" s="128"/>
    </row>
    <row r="192" spans="3:4" ht="15.75">
      <c r="C192" s="128"/>
      <c r="D192" s="128"/>
    </row>
    <row r="193" spans="3:4" ht="15.75">
      <c r="C193" s="128"/>
      <c r="D193" s="128"/>
    </row>
    <row r="194" spans="3:4" ht="15.75">
      <c r="C194" s="128"/>
      <c r="D194" s="128"/>
    </row>
    <row r="195" spans="3:4" ht="15.75">
      <c r="C195" s="128"/>
      <c r="D195" s="128"/>
    </row>
    <row r="196" spans="3:4" ht="15.75">
      <c r="C196" s="128"/>
      <c r="D196" s="128"/>
    </row>
    <row r="197" spans="3:4" ht="15.75">
      <c r="C197" s="128"/>
      <c r="D197" s="128"/>
    </row>
    <row r="198" spans="3:4" ht="15.75">
      <c r="C198" s="128"/>
      <c r="D198" s="128"/>
    </row>
    <row r="199" spans="3:4" ht="15.75">
      <c r="C199" s="128"/>
      <c r="D199" s="128"/>
    </row>
    <row r="200" spans="3:4" ht="15.75">
      <c r="C200" s="128"/>
      <c r="D200" s="128"/>
    </row>
    <row r="201" spans="3:4" ht="15.75">
      <c r="C201" s="128"/>
      <c r="D201" s="128"/>
    </row>
    <row r="202" spans="3:4" ht="15.75">
      <c r="C202" s="128"/>
      <c r="D202" s="128"/>
    </row>
    <row r="203" spans="3:4">
      <c r="C203" s="1"/>
      <c r="D203" s="1"/>
    </row>
    <row r="204" spans="3:4">
      <c r="C204" s="1"/>
      <c r="D204" s="1"/>
    </row>
    <row r="205" spans="3:4">
      <c r="C205" s="1"/>
      <c r="D205" s="1"/>
    </row>
    <row r="206" spans="3:4">
      <c r="C206" s="1"/>
      <c r="D206" s="1"/>
    </row>
    <row r="207" spans="3:4">
      <c r="C207" s="1"/>
      <c r="D207" s="1"/>
    </row>
    <row r="208" spans="3:4">
      <c r="C208" s="1"/>
      <c r="D208" s="1"/>
    </row>
    <row r="209" spans="3:4">
      <c r="C209" s="1"/>
      <c r="D209" s="1"/>
    </row>
    <row r="210" spans="3:4">
      <c r="C210" s="1"/>
      <c r="D210" s="1"/>
    </row>
    <row r="211" spans="3:4">
      <c r="C211" s="1"/>
      <c r="D211" s="1"/>
    </row>
    <row r="212" spans="3:4">
      <c r="C212" s="1"/>
      <c r="D212" s="1"/>
    </row>
    <row r="213" spans="3:4">
      <c r="C213" s="1"/>
      <c r="D213" s="1"/>
    </row>
    <row r="214" spans="3:4">
      <c r="C214" s="1"/>
      <c r="D214" s="1"/>
    </row>
    <row r="215" spans="3:4">
      <c r="C215" s="1"/>
      <c r="D215" s="1"/>
    </row>
    <row r="216" spans="3:4">
      <c r="C216" s="1"/>
      <c r="D216" s="1"/>
    </row>
    <row r="217" spans="3:4">
      <c r="C217" s="1"/>
      <c r="D217" s="1"/>
    </row>
    <row r="218" spans="3:4">
      <c r="C218" s="1"/>
      <c r="D218" s="1"/>
    </row>
    <row r="219" spans="3:4">
      <c r="C219" s="1"/>
      <c r="D219" s="1"/>
    </row>
    <row r="220" spans="3:4">
      <c r="C220" s="1"/>
      <c r="D220" s="1"/>
    </row>
    <row r="221" spans="3:4">
      <c r="C221" s="1"/>
      <c r="D221" s="1"/>
    </row>
    <row r="222" spans="3:4">
      <c r="C222" s="1"/>
      <c r="D222" s="1"/>
    </row>
    <row r="223" spans="3:4">
      <c r="C223" s="1"/>
      <c r="D223" s="1"/>
    </row>
    <row r="224" spans="3:4">
      <c r="C224" s="1"/>
      <c r="D224" s="1"/>
    </row>
    <row r="225" spans="3:5">
      <c r="C225" s="1"/>
      <c r="D225" s="1"/>
    </row>
    <row r="226" spans="3:5">
      <c r="C226" s="1"/>
      <c r="D226" s="1"/>
    </row>
    <row r="227" spans="3:5">
      <c r="C227" s="1"/>
      <c r="D227" s="1"/>
    </row>
    <row r="228" spans="3:5">
      <c r="C228" s="1"/>
      <c r="D228" s="1"/>
    </row>
    <row r="229" spans="3:5">
      <c r="C229" s="1"/>
      <c r="D229" s="1"/>
    </row>
    <row r="230" spans="3:5">
      <c r="C230" s="1"/>
      <c r="D230" s="1"/>
    </row>
    <row r="231" spans="3:5">
      <c r="C231" s="1"/>
      <c r="D231" s="1"/>
    </row>
    <row r="232" spans="3:5">
      <c r="C232" s="1"/>
      <c r="D232" s="1"/>
    </row>
    <row r="233" spans="3:5">
      <c r="C233" s="1"/>
      <c r="D233" s="1"/>
    </row>
    <row r="234" spans="3:5">
      <c r="C234" s="1"/>
      <c r="D234" s="1"/>
    </row>
    <row r="235" spans="3:5">
      <c r="C235" s="1"/>
      <c r="D235" s="1"/>
    </row>
    <row r="236" spans="3:5">
      <c r="C236" s="1"/>
      <c r="D236" s="1"/>
    </row>
    <row r="237" spans="3:5">
      <c r="C237" s="1"/>
      <c r="D237" s="1"/>
      <c r="E237" s="1"/>
    </row>
    <row r="238" spans="3:5">
      <c r="C238" s="1"/>
      <c r="D238" s="1"/>
      <c r="E238" s="1"/>
    </row>
    <row r="239" spans="3:5">
      <c r="C239" s="1"/>
      <c r="D239" s="1"/>
      <c r="E239" s="1"/>
    </row>
    <row r="240" spans="3:5">
      <c r="C240" s="1"/>
      <c r="D240" s="1"/>
      <c r="E240" s="1"/>
    </row>
    <row r="241" spans="3:5">
      <c r="C241" s="1"/>
      <c r="D241" s="1"/>
      <c r="E241" s="1"/>
    </row>
    <row r="242" spans="3:5">
      <c r="C242" s="1"/>
      <c r="D242" s="1"/>
      <c r="E242" s="1"/>
    </row>
    <row r="243" spans="3:5">
      <c r="C243" s="1"/>
      <c r="D243" s="1"/>
      <c r="E243" s="1"/>
    </row>
    <row r="244" spans="3:5">
      <c r="C244" s="1"/>
      <c r="D244" s="1"/>
      <c r="E244" s="1"/>
    </row>
    <row r="245" spans="3:5">
      <c r="C245" s="1"/>
      <c r="D245" s="1"/>
      <c r="E245" s="1"/>
    </row>
    <row r="246" spans="3:5">
      <c r="C246" s="1"/>
      <c r="D246" s="1"/>
      <c r="E246" s="1"/>
    </row>
    <row r="247" spans="3:5">
      <c r="C247" s="1"/>
      <c r="D247" s="1"/>
      <c r="E247" s="1"/>
    </row>
    <row r="248" spans="3:5">
      <c r="C248" s="1"/>
      <c r="D248" s="1"/>
      <c r="E248" s="1"/>
    </row>
    <row r="249" spans="3:5">
      <c r="C249" s="1"/>
      <c r="D249" s="1"/>
      <c r="E249" s="1"/>
    </row>
    <row r="250" spans="3:5">
      <c r="C250" s="1"/>
      <c r="D250" s="1"/>
      <c r="E250" s="1"/>
    </row>
    <row r="251" spans="3:5">
      <c r="C251" s="1"/>
      <c r="D251" s="1"/>
      <c r="E251" s="1"/>
    </row>
    <row r="252" spans="3:5">
      <c r="C252" s="1"/>
      <c r="D252" s="1"/>
      <c r="E252" s="1"/>
    </row>
    <row r="253" spans="3:5">
      <c r="C253" s="1"/>
      <c r="D253" s="1"/>
      <c r="E253" s="1"/>
    </row>
    <row r="254" spans="3:5">
      <c r="C254" s="1"/>
      <c r="D254" s="1"/>
      <c r="E254" s="1"/>
    </row>
    <row r="255" spans="3:5">
      <c r="C255" s="1"/>
      <c r="D255" s="1"/>
      <c r="E255" s="1"/>
    </row>
    <row r="256" spans="3:5">
      <c r="C256" s="1"/>
      <c r="D256" s="1"/>
      <c r="E256" s="1"/>
    </row>
    <row r="257" spans="3:5">
      <c r="C257" s="1"/>
      <c r="D257" s="1"/>
      <c r="E257" s="1"/>
    </row>
    <row r="258" spans="3:5">
      <c r="C258" s="1"/>
      <c r="D258" s="1"/>
      <c r="E258" s="1"/>
    </row>
    <row r="259" spans="3:5">
      <c r="C259" s="1"/>
      <c r="D259" s="1"/>
      <c r="E259" s="1"/>
    </row>
    <row r="260" spans="3:5">
      <c r="C260" s="1"/>
      <c r="D260" s="1"/>
      <c r="E260" s="1"/>
    </row>
    <row r="261" spans="3:5">
      <c r="C261" s="1"/>
      <c r="D261" s="1"/>
      <c r="E261" s="1"/>
    </row>
    <row r="262" spans="3:5">
      <c r="C262" s="1"/>
      <c r="D262" s="1"/>
      <c r="E262" s="1"/>
    </row>
    <row r="263" spans="3:5">
      <c r="C263" s="1"/>
      <c r="D263" s="1"/>
      <c r="E263" s="1"/>
    </row>
    <row r="264" spans="3:5">
      <c r="C264" s="1"/>
      <c r="D264" s="1"/>
      <c r="E264" s="1"/>
    </row>
    <row r="265" spans="3:5">
      <c r="C265" s="1"/>
      <c r="D265" s="1"/>
      <c r="E265" s="1"/>
    </row>
    <row r="266" spans="3:5">
      <c r="C266" s="1"/>
      <c r="D266" s="1"/>
      <c r="E266" s="1"/>
    </row>
    <row r="267" spans="3:5">
      <c r="C267" s="1"/>
      <c r="D267" s="1"/>
      <c r="E267" s="1"/>
    </row>
    <row r="268" spans="3:5">
      <c r="C268" s="1"/>
      <c r="D268" s="1"/>
      <c r="E268" s="1"/>
    </row>
    <row r="269" spans="3:5">
      <c r="C269" s="1"/>
      <c r="D269" s="1"/>
      <c r="E269" s="1"/>
    </row>
    <row r="270" spans="3:5">
      <c r="C270" s="1"/>
      <c r="D270" s="1"/>
      <c r="E270" s="1"/>
    </row>
    <row r="271" spans="3:5">
      <c r="C271" s="1"/>
      <c r="D271" s="1"/>
      <c r="E271" s="1"/>
    </row>
    <row r="272" spans="3:5">
      <c r="C272" s="1"/>
      <c r="D272" s="1"/>
      <c r="E272" s="1"/>
    </row>
    <row r="273" spans="3:5">
      <c r="C273" s="1"/>
      <c r="D273" s="1"/>
      <c r="E273" s="1"/>
    </row>
    <row r="274" spans="3:5">
      <c r="C274" s="1"/>
      <c r="D274" s="1"/>
      <c r="E274" s="1"/>
    </row>
    <row r="275" spans="3:5">
      <c r="C275" s="1"/>
      <c r="D275" s="1"/>
      <c r="E275" s="1"/>
    </row>
    <row r="276" spans="3:5">
      <c r="C276" s="1"/>
      <c r="D276" s="1"/>
      <c r="E276" s="1"/>
    </row>
    <row r="277" spans="3:5">
      <c r="C277" s="1"/>
      <c r="D277" s="1"/>
      <c r="E277" s="1"/>
    </row>
    <row r="278" spans="3:5">
      <c r="C278" s="1"/>
      <c r="D278" s="1"/>
      <c r="E278" s="1"/>
    </row>
    <row r="279" spans="3:5">
      <c r="C279" s="1"/>
      <c r="D279" s="1"/>
      <c r="E279" s="1"/>
    </row>
    <row r="280" spans="3:5">
      <c r="C280" s="1"/>
      <c r="D280" s="1"/>
      <c r="E280" s="1"/>
    </row>
    <row r="281" spans="3:5">
      <c r="C281" s="1"/>
      <c r="D281" s="1"/>
      <c r="E281" s="1"/>
    </row>
    <row r="282" spans="3:5">
      <c r="C282" s="1"/>
      <c r="D282" s="1"/>
      <c r="E282" s="1"/>
    </row>
    <row r="283" spans="3:5">
      <c r="C283" s="1"/>
      <c r="D283" s="1"/>
      <c r="E283" s="1"/>
    </row>
    <row r="284" spans="3:5">
      <c r="C284" s="1"/>
      <c r="D284" s="1"/>
      <c r="E284" s="1"/>
    </row>
    <row r="285" spans="3:5">
      <c r="C285" s="1"/>
      <c r="D285" s="1"/>
      <c r="E285" s="1"/>
    </row>
    <row r="286" spans="3:5">
      <c r="C286" s="1"/>
      <c r="D286" s="1"/>
      <c r="E286" s="1"/>
    </row>
    <row r="287" spans="3:5">
      <c r="C287" s="1"/>
      <c r="D287" s="1"/>
      <c r="E287" s="1"/>
    </row>
    <row r="288" spans="3:5">
      <c r="C288" s="1"/>
      <c r="D288" s="1"/>
      <c r="E288" s="1"/>
    </row>
    <row r="289" spans="3:5">
      <c r="C289" s="1"/>
      <c r="D289" s="1"/>
      <c r="E289" s="1"/>
    </row>
    <row r="290" spans="3:5">
      <c r="C290" s="1"/>
      <c r="D290" s="1"/>
      <c r="E290" s="1"/>
    </row>
  </sheetData>
  <mergeCells count="2">
    <mergeCell ref="B3:G3"/>
    <mergeCell ref="F5:M1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8"/>
  <sheetViews>
    <sheetView workbookViewId="0">
      <selection activeCell="D35" sqref="D35:J38"/>
    </sheetView>
  </sheetViews>
  <sheetFormatPr baseColWidth="10" defaultRowHeight="15"/>
  <cols>
    <col min="5" max="5" width="16" customWidth="1"/>
    <col min="8" max="8" width="19.42578125" customWidth="1"/>
  </cols>
  <sheetData>
    <row r="1" spans="1:10" s="92" customFormat="1" ht="18.75">
      <c r="A1" s="207" t="str">
        <f>HYPERLINK("#'Carátula'!A1","Volver al menú")</f>
        <v>Volver al menú</v>
      </c>
    </row>
    <row r="2" spans="1:10" s="92" customFormat="1"/>
    <row r="4" spans="1:10" ht="15.75">
      <c r="D4" s="251" t="s">
        <v>96</v>
      </c>
      <c r="E4" s="251"/>
      <c r="F4" s="251"/>
      <c r="G4" s="251"/>
      <c r="H4" s="251"/>
      <c r="I4" s="251"/>
      <c r="J4" s="251"/>
    </row>
    <row r="5" spans="1:10" ht="15.75" thickBot="1"/>
    <row r="6" spans="1:10">
      <c r="D6" s="86" t="s">
        <v>52</v>
      </c>
      <c r="E6" s="87" t="s">
        <v>33</v>
      </c>
      <c r="F6" s="87" t="s">
        <v>34</v>
      </c>
      <c r="G6" s="87" t="s">
        <v>35</v>
      </c>
      <c r="H6" s="87" t="s">
        <v>54</v>
      </c>
      <c r="I6" s="87" t="s">
        <v>53</v>
      </c>
      <c r="J6" s="88" t="s">
        <v>22</v>
      </c>
    </row>
    <row r="7" spans="1:10">
      <c r="D7" s="5">
        <v>1999</v>
      </c>
      <c r="E7" s="1">
        <v>78484</v>
      </c>
      <c r="F7" s="1">
        <v>0</v>
      </c>
      <c r="G7" s="1">
        <v>0</v>
      </c>
      <c r="H7" s="1">
        <v>0</v>
      </c>
      <c r="I7" s="1">
        <v>0</v>
      </c>
      <c r="J7" s="6">
        <v>78484</v>
      </c>
    </row>
    <row r="8" spans="1:10">
      <c r="D8" s="5">
        <v>2000</v>
      </c>
      <c r="E8" s="1">
        <v>92879</v>
      </c>
      <c r="F8" s="1">
        <v>0</v>
      </c>
      <c r="G8" s="1">
        <v>0</v>
      </c>
      <c r="H8" s="1">
        <v>0</v>
      </c>
      <c r="I8" s="1">
        <v>0</v>
      </c>
      <c r="J8" s="6">
        <v>92879</v>
      </c>
    </row>
    <row r="9" spans="1:10">
      <c r="D9" s="5">
        <v>2001</v>
      </c>
      <c r="E9" s="1">
        <v>100018</v>
      </c>
      <c r="F9" s="1">
        <v>0</v>
      </c>
      <c r="G9" s="1">
        <v>1818</v>
      </c>
      <c r="H9" s="1">
        <v>0</v>
      </c>
      <c r="I9" s="1">
        <v>0</v>
      </c>
      <c r="J9" s="6">
        <v>101836</v>
      </c>
    </row>
    <row r="10" spans="1:10">
      <c r="D10" s="5">
        <v>2002</v>
      </c>
      <c r="E10" s="1">
        <v>101380</v>
      </c>
      <c r="F10" s="1">
        <v>0</v>
      </c>
      <c r="G10" s="1">
        <v>3692</v>
      </c>
      <c r="H10" s="1">
        <v>0</v>
      </c>
      <c r="I10" s="1">
        <v>0</v>
      </c>
      <c r="J10" s="6">
        <v>105072</v>
      </c>
    </row>
    <row r="11" spans="1:10">
      <c r="D11" s="5">
        <v>2003</v>
      </c>
      <c r="E11" s="1">
        <v>86791</v>
      </c>
      <c r="F11" s="1">
        <v>0</v>
      </c>
      <c r="G11" s="1">
        <v>7417</v>
      </c>
      <c r="H11" s="1">
        <v>0</v>
      </c>
      <c r="I11" s="1">
        <v>0</v>
      </c>
      <c r="J11" s="6">
        <v>94208</v>
      </c>
    </row>
    <row r="12" spans="1:10">
      <c r="D12" s="5">
        <v>2004</v>
      </c>
      <c r="E12" s="1">
        <v>47870</v>
      </c>
      <c r="F12" s="1">
        <v>255</v>
      </c>
      <c r="G12" s="1">
        <v>1105</v>
      </c>
      <c r="H12" s="1">
        <v>1811</v>
      </c>
      <c r="I12" s="1">
        <v>0</v>
      </c>
      <c r="J12" s="6">
        <v>51041</v>
      </c>
    </row>
    <row r="13" spans="1:10">
      <c r="D13" s="5">
        <v>2005</v>
      </c>
      <c r="E13" s="1">
        <v>33013</v>
      </c>
      <c r="F13" s="1">
        <v>348</v>
      </c>
      <c r="G13" s="1">
        <v>1473</v>
      </c>
      <c r="H13" s="1">
        <v>634</v>
      </c>
      <c r="I13" s="1">
        <v>0</v>
      </c>
      <c r="J13" s="6">
        <v>35468</v>
      </c>
    </row>
    <row r="14" spans="1:10">
      <c r="D14" s="5">
        <v>2006</v>
      </c>
      <c r="E14" s="1">
        <v>33026</v>
      </c>
      <c r="F14" s="1">
        <v>183</v>
      </c>
      <c r="G14" s="1">
        <v>1932</v>
      </c>
      <c r="H14" s="1">
        <v>645</v>
      </c>
      <c r="I14" s="1">
        <v>0</v>
      </c>
      <c r="J14" s="6">
        <v>35786</v>
      </c>
    </row>
    <row r="15" spans="1:10">
      <c r="D15" s="5">
        <v>2007</v>
      </c>
      <c r="E15" s="1">
        <v>33097</v>
      </c>
      <c r="F15" s="1">
        <v>392</v>
      </c>
      <c r="G15" s="1">
        <v>1948</v>
      </c>
      <c r="H15" s="1">
        <v>762</v>
      </c>
      <c r="I15" s="1">
        <v>280</v>
      </c>
      <c r="J15" s="6">
        <v>36479</v>
      </c>
    </row>
    <row r="16" spans="1:10">
      <c r="D16" s="5">
        <v>2008</v>
      </c>
      <c r="E16" s="1">
        <v>33366</v>
      </c>
      <c r="F16" s="1">
        <v>7598</v>
      </c>
      <c r="G16" s="1">
        <v>2518</v>
      </c>
      <c r="H16" s="1">
        <v>2091</v>
      </c>
      <c r="I16" s="1">
        <v>85</v>
      </c>
      <c r="J16" s="6">
        <v>45658</v>
      </c>
    </row>
    <row r="17" spans="4:10">
      <c r="D17" s="5">
        <v>2009</v>
      </c>
      <c r="E17" s="1">
        <v>38697</v>
      </c>
      <c r="F17" s="1">
        <v>16364</v>
      </c>
      <c r="G17" s="1">
        <v>3871</v>
      </c>
      <c r="H17" s="1">
        <v>1135</v>
      </c>
      <c r="I17" s="1">
        <v>157</v>
      </c>
      <c r="J17" s="6">
        <v>60224</v>
      </c>
    </row>
    <row r="18" spans="4:10">
      <c r="D18" s="5">
        <v>2010</v>
      </c>
      <c r="E18" s="1">
        <v>41155</v>
      </c>
      <c r="F18" s="1">
        <v>15988</v>
      </c>
      <c r="G18" s="1">
        <v>5265</v>
      </c>
      <c r="H18" s="1">
        <v>1128</v>
      </c>
      <c r="I18" s="1">
        <v>361</v>
      </c>
      <c r="J18" s="6">
        <v>63897</v>
      </c>
    </row>
    <row r="19" spans="4:10">
      <c r="D19" s="5">
        <v>2011</v>
      </c>
      <c r="E19" s="1">
        <v>31902</v>
      </c>
      <c r="F19" s="1">
        <v>16728</v>
      </c>
      <c r="G19" s="1">
        <v>4777</v>
      </c>
      <c r="H19" s="1">
        <v>1506</v>
      </c>
      <c r="I19" s="1">
        <v>323</v>
      </c>
      <c r="J19" s="6">
        <v>55236</v>
      </c>
    </row>
    <row r="20" spans="4:10">
      <c r="D20" s="5">
        <v>2012</v>
      </c>
      <c r="E20" s="1">
        <v>29597</v>
      </c>
      <c r="F20" s="1">
        <v>19396</v>
      </c>
      <c r="G20" s="1">
        <v>4005</v>
      </c>
      <c r="H20" s="1">
        <v>3519</v>
      </c>
      <c r="I20" s="1">
        <v>327</v>
      </c>
      <c r="J20" s="6">
        <v>56844</v>
      </c>
    </row>
    <row r="21" spans="4:10">
      <c r="D21" s="5">
        <v>2013</v>
      </c>
      <c r="E21" s="1">
        <v>29520</v>
      </c>
      <c r="F21" s="1">
        <v>20962</v>
      </c>
      <c r="G21" s="1">
        <v>2250</v>
      </c>
      <c r="H21" s="1">
        <v>2080</v>
      </c>
      <c r="I21" s="1">
        <v>1066</v>
      </c>
      <c r="J21" s="6">
        <v>55878</v>
      </c>
    </row>
    <row r="22" spans="4:10">
      <c r="D22" s="5">
        <v>2014</v>
      </c>
      <c r="E22" s="1">
        <v>29593</v>
      </c>
      <c r="F22" s="1">
        <v>23399</v>
      </c>
      <c r="G22" s="1">
        <v>4128</v>
      </c>
      <c r="H22" s="1">
        <v>4558</v>
      </c>
      <c r="I22" s="1">
        <v>276</v>
      </c>
      <c r="J22" s="6">
        <v>59984</v>
      </c>
    </row>
    <row r="23" spans="4:10">
      <c r="D23" s="5">
        <v>2015</v>
      </c>
      <c r="E23" s="1">
        <v>30456</v>
      </c>
      <c r="F23" s="1">
        <v>21740</v>
      </c>
      <c r="G23" s="1">
        <v>2282</v>
      </c>
      <c r="H23" s="1">
        <v>5858</v>
      </c>
      <c r="I23" s="1">
        <v>474</v>
      </c>
      <c r="J23" s="6">
        <v>60810</v>
      </c>
    </row>
    <row r="24" spans="4:10">
      <c r="D24" s="5">
        <v>2016</v>
      </c>
      <c r="E24" s="1">
        <v>36290</v>
      </c>
      <c r="F24" s="1">
        <v>20409</v>
      </c>
      <c r="G24" s="1">
        <v>1736</v>
      </c>
      <c r="H24" s="1">
        <v>4062</v>
      </c>
      <c r="I24" s="1">
        <v>381</v>
      </c>
      <c r="J24" s="6">
        <v>62878</v>
      </c>
    </row>
    <row r="25" spans="4:10">
      <c r="D25" s="5">
        <v>2017</v>
      </c>
      <c r="E25" s="1">
        <v>37888</v>
      </c>
      <c r="F25" s="1">
        <v>21598</v>
      </c>
      <c r="G25" s="1">
        <v>1617</v>
      </c>
      <c r="H25" s="1">
        <v>5915</v>
      </c>
      <c r="I25" s="1">
        <v>560</v>
      </c>
      <c r="J25" s="6">
        <v>67578</v>
      </c>
    </row>
    <row r="26" spans="4:10">
      <c r="D26" s="5">
        <v>2018</v>
      </c>
      <c r="E26" s="1">
        <v>46704</v>
      </c>
      <c r="F26" s="1">
        <v>29867</v>
      </c>
      <c r="G26" s="1">
        <v>1780</v>
      </c>
      <c r="H26" s="1">
        <v>4778</v>
      </c>
      <c r="I26" s="1">
        <v>165</v>
      </c>
      <c r="J26" s="6">
        <v>83294</v>
      </c>
    </row>
    <row r="27" spans="4:10">
      <c r="D27" s="5">
        <v>2019</v>
      </c>
      <c r="E27" s="1">
        <v>65096</v>
      </c>
      <c r="F27" s="1">
        <v>82292</v>
      </c>
      <c r="G27" s="1">
        <v>2996</v>
      </c>
      <c r="H27" s="1">
        <v>2574</v>
      </c>
      <c r="I27" s="1">
        <v>252</v>
      </c>
      <c r="J27" s="6">
        <v>153210</v>
      </c>
    </row>
    <row r="28" spans="4:10">
      <c r="D28" s="5">
        <v>2020</v>
      </c>
      <c r="E28" s="1">
        <v>52726</v>
      </c>
      <c r="F28" s="1">
        <v>65916</v>
      </c>
      <c r="G28" s="1">
        <v>985</v>
      </c>
      <c r="H28" s="1">
        <v>0</v>
      </c>
      <c r="I28" s="1">
        <v>150</v>
      </c>
      <c r="J28" s="6">
        <v>119777</v>
      </c>
    </row>
    <row r="29" spans="4:10">
      <c r="D29" s="5">
        <v>2021</v>
      </c>
      <c r="E29" s="1">
        <v>55734</v>
      </c>
      <c r="F29" s="1">
        <v>68693</v>
      </c>
      <c r="G29" s="1">
        <v>1290</v>
      </c>
      <c r="H29" s="1">
        <v>0</v>
      </c>
      <c r="I29" s="1">
        <v>195</v>
      </c>
      <c r="J29" s="6">
        <v>125912</v>
      </c>
    </row>
    <row r="30" spans="4:10">
      <c r="D30" s="5">
        <v>2022</v>
      </c>
      <c r="E30" s="1">
        <v>56778</v>
      </c>
      <c r="F30" s="1">
        <v>66059</v>
      </c>
      <c r="G30" s="1">
        <v>1203</v>
      </c>
      <c r="H30" s="1">
        <v>1</v>
      </c>
      <c r="I30" s="1">
        <v>326</v>
      </c>
      <c r="J30" s="6">
        <v>124367</v>
      </c>
    </row>
    <row r="31" spans="4:10">
      <c r="D31" s="5">
        <v>2023</v>
      </c>
      <c r="E31" s="1">
        <v>65106</v>
      </c>
      <c r="F31" s="1">
        <v>63856</v>
      </c>
      <c r="G31" s="1">
        <v>879</v>
      </c>
      <c r="H31" s="1">
        <v>1</v>
      </c>
      <c r="I31" s="1">
        <v>425</v>
      </c>
      <c r="J31" s="6">
        <v>130267</v>
      </c>
    </row>
    <row r="32" spans="4:10">
      <c r="D32" s="5">
        <v>2024</v>
      </c>
      <c r="E32" s="1">
        <v>81926</v>
      </c>
      <c r="F32" s="1">
        <v>76521</v>
      </c>
      <c r="G32" s="112">
        <v>581</v>
      </c>
      <c r="H32" s="112">
        <v>0</v>
      </c>
      <c r="I32" s="112">
        <v>707</v>
      </c>
      <c r="J32" s="113">
        <f>SUM(E32:I32)</f>
        <v>159735</v>
      </c>
    </row>
    <row r="33" spans="4:10" ht="15.75" thickBot="1">
      <c r="D33" s="53">
        <v>2025</v>
      </c>
      <c r="E33" s="89">
        <v>92145</v>
      </c>
      <c r="F33" s="89">
        <v>85489</v>
      </c>
      <c r="G33" s="89">
        <v>788</v>
      </c>
      <c r="H33" s="89">
        <v>0</v>
      </c>
      <c r="I33" s="89">
        <v>0</v>
      </c>
      <c r="J33" s="90">
        <v>178422</v>
      </c>
    </row>
    <row r="34" spans="4:10" ht="15.75" thickBot="1"/>
    <row r="35" spans="4:10">
      <c r="D35" s="252" t="s">
        <v>85</v>
      </c>
      <c r="E35" s="253"/>
      <c r="F35" s="253"/>
      <c r="G35" s="253"/>
      <c r="H35" s="253"/>
      <c r="I35" s="253"/>
      <c r="J35" s="254"/>
    </row>
    <row r="36" spans="4:10">
      <c r="D36" s="255"/>
      <c r="E36" s="256"/>
      <c r="F36" s="256"/>
      <c r="G36" s="256"/>
      <c r="H36" s="256"/>
      <c r="I36" s="256"/>
      <c r="J36" s="257"/>
    </row>
    <row r="37" spans="4:10">
      <c r="D37" s="255"/>
      <c r="E37" s="256"/>
      <c r="F37" s="256"/>
      <c r="G37" s="256"/>
      <c r="H37" s="256"/>
      <c r="I37" s="256"/>
      <c r="J37" s="257"/>
    </row>
    <row r="38" spans="4:10" ht="15.75" thickBot="1">
      <c r="D38" s="258"/>
      <c r="E38" s="259"/>
      <c r="F38" s="259"/>
      <c r="G38" s="259"/>
      <c r="H38" s="259"/>
      <c r="I38" s="259"/>
      <c r="J38" s="260"/>
    </row>
  </sheetData>
  <mergeCells count="2">
    <mergeCell ref="D4:J4"/>
    <mergeCell ref="D35:J3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0"/>
  <sheetViews>
    <sheetView zoomScale="85" zoomScaleNormal="85" workbookViewId="0">
      <selection activeCell="C21" sqref="C21:H24"/>
    </sheetView>
  </sheetViews>
  <sheetFormatPr baseColWidth="10" defaultRowHeight="15"/>
  <cols>
    <col min="5" max="5" width="20.140625" style="3" customWidth="1"/>
    <col min="6" max="6" width="31" style="3" customWidth="1"/>
    <col min="7" max="7" width="37" style="3" customWidth="1"/>
    <col min="8" max="8" width="25.140625" customWidth="1"/>
  </cols>
  <sheetData>
    <row r="1" spans="1:8" s="92" customFormat="1" ht="18.75">
      <c r="A1" s="207" t="str">
        <f>HYPERLINK("#'Carátula'!A1","Volver al menú")</f>
        <v>Volver al menú</v>
      </c>
      <c r="E1" s="3"/>
      <c r="F1" s="3"/>
      <c r="G1" s="3"/>
    </row>
    <row r="3" spans="1:8" ht="16.5" customHeight="1">
      <c r="D3" s="261" t="s">
        <v>1252</v>
      </c>
      <c r="E3" s="261"/>
      <c r="F3" s="261"/>
      <c r="G3" s="261"/>
      <c r="H3" s="261"/>
    </row>
    <row r="4" spans="1:8" ht="15.75" thickBot="1"/>
    <row r="5" spans="1:8" ht="31.5">
      <c r="E5" s="93" t="s">
        <v>52</v>
      </c>
      <c r="F5" s="94" t="s">
        <v>56</v>
      </c>
      <c r="G5" s="95" t="s">
        <v>55</v>
      </c>
    </row>
    <row r="6" spans="1:8" ht="15.75">
      <c r="E6" s="154">
        <v>2012</v>
      </c>
      <c r="F6" s="164">
        <v>0.51100000000000001</v>
      </c>
      <c r="G6" s="166">
        <v>0.65500000000000003</v>
      </c>
    </row>
    <row r="7" spans="1:8" ht="15.75">
      <c r="E7" s="154">
        <v>2013</v>
      </c>
      <c r="F7" s="164">
        <v>0.19700000000000001</v>
      </c>
      <c r="G7" s="166">
        <v>0.29099999999999998</v>
      </c>
    </row>
    <row r="8" spans="1:8" ht="15.75">
      <c r="E8" s="154">
        <v>2014</v>
      </c>
      <c r="F8" s="164">
        <v>0.27200000000000002</v>
      </c>
      <c r="G8" s="166">
        <v>0.28199999999999997</v>
      </c>
    </row>
    <row r="9" spans="1:8" ht="15.75">
      <c r="E9" s="154">
        <v>2015</v>
      </c>
      <c r="F9" s="164">
        <v>0.23200000000000001</v>
      </c>
      <c r="G9" s="166">
        <v>0.30399999999999999</v>
      </c>
    </row>
    <row r="10" spans="1:8" ht="15.75">
      <c r="E10" s="154">
        <v>2016</v>
      </c>
      <c r="F10" s="164">
        <v>0.22</v>
      </c>
      <c r="G10" s="166">
        <v>0.32900000000000001</v>
      </c>
    </row>
    <row r="11" spans="1:8" ht="15.75">
      <c r="E11" s="154">
        <v>2017</v>
      </c>
      <c r="F11" s="164">
        <v>0.314</v>
      </c>
      <c r="G11" s="166">
        <v>0.26200000000000001</v>
      </c>
    </row>
    <row r="12" spans="1:8" ht="15.75">
      <c r="E12" s="154">
        <v>2018</v>
      </c>
      <c r="F12" s="164">
        <v>0.23300000000000001</v>
      </c>
      <c r="G12" s="166">
        <v>0.252</v>
      </c>
    </row>
    <row r="13" spans="1:8" ht="15.75">
      <c r="E13" s="154">
        <v>2019</v>
      </c>
      <c r="F13" s="164">
        <v>0.16400000000000001</v>
      </c>
      <c r="G13" s="166">
        <v>0.19</v>
      </c>
    </row>
    <row r="14" spans="1:8" ht="15.75">
      <c r="E14" s="154">
        <v>2020</v>
      </c>
      <c r="F14" s="164">
        <v>7.0000000000000007E-2</v>
      </c>
      <c r="G14" s="166">
        <v>0.14299999999999999</v>
      </c>
    </row>
    <row r="15" spans="1:8" ht="15.75">
      <c r="E15" s="154">
        <v>2021</v>
      </c>
      <c r="F15" s="164">
        <v>7.8E-2</v>
      </c>
      <c r="G15" s="166">
        <v>0.20300000000000001</v>
      </c>
    </row>
    <row r="16" spans="1:8" ht="15.75">
      <c r="E16" s="154">
        <v>2022</v>
      </c>
      <c r="F16" s="164">
        <v>8.6999999999999994E-2</v>
      </c>
      <c r="G16" s="166">
        <v>0.2</v>
      </c>
    </row>
    <row r="17" spans="3:8" ht="15.75">
      <c r="E17" s="154">
        <v>2023</v>
      </c>
      <c r="F17" s="164">
        <v>7.6999999999999999E-2</v>
      </c>
      <c r="G17" s="166">
        <v>0.17699999999999999</v>
      </c>
    </row>
    <row r="18" spans="3:8" s="92" customFormat="1" ht="15.75">
      <c r="E18" s="154">
        <v>2024</v>
      </c>
      <c r="F18" s="164">
        <v>7.4999999999999997E-2</v>
      </c>
      <c r="G18" s="166">
        <v>0.14899999999999999</v>
      </c>
    </row>
    <row r="19" spans="3:8" ht="16.5" thickBot="1">
      <c r="E19" s="155">
        <v>2025</v>
      </c>
      <c r="F19" s="168">
        <v>6.0199999999999997E-2</v>
      </c>
      <c r="G19" s="167">
        <v>0.127</v>
      </c>
    </row>
    <row r="20" spans="3:8" ht="15.75" thickBot="1"/>
    <row r="21" spans="3:8" ht="37.5" customHeight="1">
      <c r="C21" s="252" t="s">
        <v>1279</v>
      </c>
      <c r="D21" s="253"/>
      <c r="E21" s="253"/>
      <c r="F21" s="253"/>
      <c r="G21" s="253"/>
      <c r="H21" s="254"/>
    </row>
    <row r="22" spans="3:8" ht="15" customHeight="1">
      <c r="C22" s="255"/>
      <c r="D22" s="256"/>
      <c r="E22" s="256"/>
      <c r="F22" s="256"/>
      <c r="G22" s="256"/>
      <c r="H22" s="257"/>
    </row>
    <row r="23" spans="3:8">
      <c r="C23" s="255"/>
      <c r="D23" s="256"/>
      <c r="E23" s="256"/>
      <c r="F23" s="256"/>
      <c r="G23" s="256"/>
      <c r="H23" s="257"/>
    </row>
    <row r="24" spans="3:8" ht="15.75" thickBot="1">
      <c r="C24" s="258"/>
      <c r="D24" s="259"/>
      <c r="E24" s="259"/>
      <c r="F24" s="259"/>
      <c r="G24" s="259"/>
      <c r="H24" s="260"/>
    </row>
    <row r="30" spans="3:8">
      <c r="F30" s="165"/>
    </row>
  </sheetData>
  <mergeCells count="2">
    <mergeCell ref="D3:H3"/>
    <mergeCell ref="C21:H2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1"/>
  <sheetViews>
    <sheetView workbookViewId="0"/>
  </sheetViews>
  <sheetFormatPr baseColWidth="10" defaultRowHeight="15"/>
  <cols>
    <col min="1" max="1" width="36.42578125" customWidth="1"/>
    <col min="2" max="2" width="55.42578125" customWidth="1"/>
    <col min="3" max="3" width="35.140625" customWidth="1"/>
  </cols>
  <sheetData>
    <row r="1" spans="1:8" s="92" customFormat="1" ht="18.75">
      <c r="A1" s="207" t="str">
        <f>HYPERLINK("#'Carátula'!A1","Volver al menú")</f>
        <v>Volver al menú</v>
      </c>
    </row>
    <row r="2" spans="1:8" s="92" customFormat="1"/>
    <row r="4" spans="1:8" ht="24" customHeight="1">
      <c r="B4" s="262" t="s">
        <v>89</v>
      </c>
      <c r="C4" s="262"/>
      <c r="D4" s="17"/>
      <c r="E4" s="17"/>
    </row>
    <row r="5" spans="1:8" ht="15.75" thickBot="1"/>
    <row r="6" spans="1:8" ht="15.75">
      <c r="B6" s="29" t="s">
        <v>41</v>
      </c>
      <c r="C6" s="28" t="s">
        <v>90</v>
      </c>
    </row>
    <row r="7" spans="1:8" ht="15.75">
      <c r="B7" s="14" t="s">
        <v>34</v>
      </c>
      <c r="C7" s="26">
        <v>10891</v>
      </c>
    </row>
    <row r="8" spans="1:8" ht="15.75">
      <c r="B8" s="14" t="s">
        <v>33</v>
      </c>
      <c r="C8" s="26">
        <v>5550</v>
      </c>
      <c r="E8" s="92"/>
      <c r="H8" s="92"/>
    </row>
    <row r="9" spans="1:8" ht="15.75">
      <c r="B9" s="14" t="s">
        <v>35</v>
      </c>
      <c r="C9" s="26">
        <v>582</v>
      </c>
      <c r="E9" s="92"/>
      <c r="H9" s="92"/>
    </row>
    <row r="10" spans="1:8" ht="15" customHeight="1">
      <c r="B10" s="14" t="s">
        <v>36</v>
      </c>
      <c r="C10" s="26">
        <v>285</v>
      </c>
      <c r="E10" s="92"/>
      <c r="H10" s="92"/>
    </row>
    <row r="11" spans="1:8" ht="15.75">
      <c r="B11" s="14" t="s">
        <v>113</v>
      </c>
      <c r="C11" s="26">
        <v>67</v>
      </c>
      <c r="E11" s="92"/>
      <c r="H11" s="92"/>
    </row>
    <row r="12" spans="1:8" ht="15.75">
      <c r="B12" s="14" t="s">
        <v>37</v>
      </c>
      <c r="C12" s="26">
        <v>39</v>
      </c>
      <c r="E12" s="92"/>
      <c r="H12" s="92"/>
    </row>
    <row r="13" spans="1:8" ht="15.75">
      <c r="B13" s="14" t="s">
        <v>38</v>
      </c>
      <c r="C13" s="26">
        <v>8</v>
      </c>
      <c r="E13" s="92"/>
      <c r="H13" s="92"/>
    </row>
    <row r="14" spans="1:8" ht="16.5" thickBot="1">
      <c r="B14" s="15" t="s">
        <v>22</v>
      </c>
      <c r="C14" s="27">
        <f>SUM(C7:C13)</f>
        <v>17422</v>
      </c>
      <c r="H14" s="92"/>
    </row>
    <row r="15" spans="1:8" s="9" customFormat="1" ht="15.75" thickBot="1">
      <c r="B15"/>
      <c r="C15"/>
      <c r="H15" s="92"/>
    </row>
    <row r="16" spans="1:8" ht="13.5" customHeight="1">
      <c r="A16" s="1"/>
      <c r="B16" s="263" t="s">
        <v>1254</v>
      </c>
      <c r="C16" s="264"/>
      <c r="D16" s="1"/>
      <c r="E16" s="1"/>
    </row>
    <row r="17" spans="1:5" ht="15.75" customHeight="1">
      <c r="A17" s="1"/>
      <c r="B17" s="265"/>
      <c r="C17" s="266"/>
      <c r="D17" s="1"/>
      <c r="E17" s="1"/>
    </row>
    <row r="18" spans="1:5" ht="13.5" customHeight="1" thickBot="1">
      <c r="A18" s="1"/>
      <c r="B18" s="267"/>
      <c r="C18" s="268"/>
      <c r="D18" s="1"/>
      <c r="E18" s="1"/>
    </row>
    <row r="19" spans="1:5" ht="15.75" customHeight="1">
      <c r="A19" s="1"/>
      <c r="B19" s="85"/>
      <c r="C19" s="85"/>
      <c r="D19" s="1"/>
      <c r="E19" s="1"/>
    </row>
    <row r="20" spans="1:5">
      <c r="A20" s="1"/>
      <c r="B20" s="1"/>
      <c r="C20" s="1"/>
      <c r="D20" s="1"/>
      <c r="E20" s="1"/>
    </row>
    <row r="21" spans="1:5">
      <c r="A21" s="1"/>
      <c r="B21" s="1"/>
      <c r="C21" s="1"/>
      <c r="D21" s="1"/>
      <c r="E21" s="1"/>
    </row>
  </sheetData>
  <mergeCells count="2">
    <mergeCell ref="B4:C4"/>
    <mergeCell ref="B16:C1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73"/>
  <sheetViews>
    <sheetView zoomScaleNormal="100" workbookViewId="0">
      <selection activeCell="B1" sqref="B1"/>
    </sheetView>
  </sheetViews>
  <sheetFormatPr baseColWidth="10" defaultRowHeight="15"/>
  <cols>
    <col min="1" max="1" width="8.140625" style="92" customWidth="1"/>
    <col min="2" max="2" width="76" style="92" bestFit="1" customWidth="1"/>
    <col min="3" max="3" width="92.7109375" style="92" customWidth="1"/>
    <col min="4" max="4" width="86.28515625" style="92" customWidth="1"/>
    <col min="5" max="5" width="11.28515625" style="92" bestFit="1" customWidth="1"/>
    <col min="6" max="16384" width="11.42578125" style="92"/>
  </cols>
  <sheetData>
    <row r="1" spans="1:5" ht="18.75">
      <c r="A1" s="207" t="str">
        <f>HYPERLINK("#'Carátula'!A1","Volver al menú")</f>
        <v>Volver al menú</v>
      </c>
    </row>
    <row r="4" spans="1:5" s="24" customFormat="1" ht="25.5" customHeight="1">
      <c r="B4" s="269" t="s">
        <v>91</v>
      </c>
      <c r="C4" s="269"/>
      <c r="D4" s="34"/>
      <c r="E4" s="34"/>
    </row>
    <row r="5" spans="1:5" ht="15.75" thickBot="1"/>
    <row r="6" spans="1:5" s="18" customFormat="1" ht="18.75">
      <c r="B6" s="46" t="s">
        <v>26</v>
      </c>
      <c r="C6" s="47" t="s">
        <v>25</v>
      </c>
      <c r="D6" s="47" t="s">
        <v>32</v>
      </c>
      <c r="E6" s="48" t="s">
        <v>90</v>
      </c>
    </row>
    <row r="7" spans="1:5" ht="15.75">
      <c r="B7" s="169" t="s">
        <v>945</v>
      </c>
      <c r="C7" s="170" t="s">
        <v>946</v>
      </c>
      <c r="D7" s="170" t="s">
        <v>119</v>
      </c>
      <c r="E7" s="171">
        <v>2429</v>
      </c>
    </row>
    <row r="8" spans="1:5" ht="15.75">
      <c r="B8" s="169" t="s">
        <v>929</v>
      </c>
      <c r="C8" s="170" t="s">
        <v>930</v>
      </c>
      <c r="D8" s="170" t="s">
        <v>121</v>
      </c>
      <c r="E8" s="171">
        <v>2245</v>
      </c>
    </row>
    <row r="9" spans="1:5" ht="15.75">
      <c r="B9" s="169" t="s">
        <v>905</v>
      </c>
      <c r="C9" s="170" t="s">
        <v>906</v>
      </c>
      <c r="D9" s="170" t="s">
        <v>124</v>
      </c>
      <c r="E9" s="171">
        <v>1455</v>
      </c>
    </row>
    <row r="10" spans="1:5" ht="15.75">
      <c r="B10" s="169" t="s">
        <v>945</v>
      </c>
      <c r="C10" s="170" t="s">
        <v>947</v>
      </c>
      <c r="D10" s="170" t="s">
        <v>201</v>
      </c>
      <c r="E10" s="171">
        <v>1184</v>
      </c>
    </row>
    <row r="11" spans="1:5" ht="15.75">
      <c r="B11" s="169" t="s">
        <v>933</v>
      </c>
      <c r="C11" s="170" t="s">
        <v>934</v>
      </c>
      <c r="D11" s="170" t="s">
        <v>129</v>
      </c>
      <c r="E11" s="171">
        <v>911</v>
      </c>
    </row>
    <row r="12" spans="1:5" ht="15.75">
      <c r="B12" s="169" t="s">
        <v>924</v>
      </c>
      <c r="C12" s="170"/>
      <c r="D12" s="170" t="s">
        <v>126</v>
      </c>
      <c r="E12" s="171">
        <v>697</v>
      </c>
    </row>
    <row r="13" spans="1:5" ht="15.75">
      <c r="B13" s="169" t="s">
        <v>945</v>
      </c>
      <c r="C13" s="170" t="s">
        <v>947</v>
      </c>
      <c r="D13" s="170" t="s">
        <v>131</v>
      </c>
      <c r="E13" s="171">
        <v>625</v>
      </c>
    </row>
    <row r="14" spans="1:5" ht="15.75">
      <c r="B14" s="169" t="s">
        <v>905</v>
      </c>
      <c r="C14" s="170" t="s">
        <v>907</v>
      </c>
      <c r="D14" s="170" t="s">
        <v>140</v>
      </c>
      <c r="E14" s="171">
        <v>400</v>
      </c>
    </row>
    <row r="15" spans="1:5" ht="15.75">
      <c r="B15" s="169" t="s">
        <v>905</v>
      </c>
      <c r="C15" s="170" t="s">
        <v>907</v>
      </c>
      <c r="D15" s="170" t="s">
        <v>149</v>
      </c>
      <c r="E15" s="171">
        <v>303</v>
      </c>
    </row>
    <row r="16" spans="1:5" ht="15.75">
      <c r="B16" s="169" t="s">
        <v>933</v>
      </c>
      <c r="C16" s="170" t="s">
        <v>935</v>
      </c>
      <c r="D16" s="170" t="s">
        <v>143</v>
      </c>
      <c r="E16" s="171">
        <v>289</v>
      </c>
    </row>
    <row r="17" spans="2:5" ht="15.75">
      <c r="B17" s="169" t="s">
        <v>929</v>
      </c>
      <c r="C17" s="170" t="s">
        <v>931</v>
      </c>
      <c r="D17" s="170" t="s">
        <v>262</v>
      </c>
      <c r="E17" s="171">
        <v>262</v>
      </c>
    </row>
    <row r="18" spans="2:5" ht="15.75">
      <c r="B18" s="169" t="s">
        <v>945</v>
      </c>
      <c r="C18" s="170" t="s">
        <v>947</v>
      </c>
      <c r="D18" s="170" t="s">
        <v>1114</v>
      </c>
      <c r="E18" s="171">
        <v>256</v>
      </c>
    </row>
    <row r="19" spans="2:5" ht="15.75">
      <c r="B19" s="169" t="s">
        <v>924</v>
      </c>
      <c r="C19" s="170"/>
      <c r="D19" s="170" t="s">
        <v>132</v>
      </c>
      <c r="E19" s="171">
        <v>249</v>
      </c>
    </row>
    <row r="20" spans="2:5" ht="15.75">
      <c r="B20" s="169" t="s">
        <v>920</v>
      </c>
      <c r="C20" s="170" t="s">
        <v>921</v>
      </c>
      <c r="D20" s="170" t="s">
        <v>1115</v>
      </c>
      <c r="E20" s="171">
        <v>245</v>
      </c>
    </row>
    <row r="21" spans="2:5" ht="15.75">
      <c r="B21" s="169" t="s">
        <v>951</v>
      </c>
      <c r="C21" s="170" t="s">
        <v>952</v>
      </c>
      <c r="D21" s="170" t="s">
        <v>133</v>
      </c>
      <c r="E21" s="171">
        <v>229</v>
      </c>
    </row>
    <row r="22" spans="2:5" ht="15.75">
      <c r="B22" s="169" t="s">
        <v>933</v>
      </c>
      <c r="C22" s="170" t="s">
        <v>936</v>
      </c>
      <c r="D22" s="170" t="s">
        <v>188</v>
      </c>
      <c r="E22" s="171">
        <v>207</v>
      </c>
    </row>
    <row r="23" spans="2:5" ht="15.75">
      <c r="B23" s="169" t="s">
        <v>945</v>
      </c>
      <c r="C23" s="170" t="s">
        <v>947</v>
      </c>
      <c r="D23" s="170" t="s">
        <v>141</v>
      </c>
      <c r="E23" s="171">
        <v>200</v>
      </c>
    </row>
    <row r="24" spans="2:5" ht="15.75">
      <c r="B24" s="169" t="s">
        <v>926</v>
      </c>
      <c r="C24" s="170" t="s">
        <v>927</v>
      </c>
      <c r="D24" s="170" t="s">
        <v>1116</v>
      </c>
      <c r="E24" s="171">
        <v>199</v>
      </c>
    </row>
    <row r="25" spans="2:5" ht="15.75">
      <c r="B25" s="169" t="s">
        <v>1247</v>
      </c>
      <c r="C25" s="170" t="s">
        <v>1248</v>
      </c>
      <c r="D25" s="170" t="s">
        <v>1117</v>
      </c>
      <c r="E25" s="171">
        <v>197</v>
      </c>
    </row>
    <row r="26" spans="2:5" ht="15.75">
      <c r="B26" s="169" t="s">
        <v>933</v>
      </c>
      <c r="C26" s="170" t="s">
        <v>935</v>
      </c>
      <c r="D26" s="170" t="s">
        <v>1118</v>
      </c>
      <c r="E26" s="171">
        <v>172</v>
      </c>
    </row>
    <row r="27" spans="2:5" ht="15.75">
      <c r="B27" s="169" t="s">
        <v>920</v>
      </c>
      <c r="C27" s="170" t="s">
        <v>921</v>
      </c>
      <c r="D27" s="170" t="s">
        <v>134</v>
      </c>
      <c r="E27" s="171">
        <v>165</v>
      </c>
    </row>
    <row r="28" spans="2:5" ht="15.75">
      <c r="B28" s="169" t="s">
        <v>905</v>
      </c>
      <c r="C28" s="170" t="s">
        <v>906</v>
      </c>
      <c r="D28" s="170" t="s">
        <v>1119</v>
      </c>
      <c r="E28" s="171">
        <v>162</v>
      </c>
    </row>
    <row r="29" spans="2:5" ht="15.75">
      <c r="B29" s="169" t="s">
        <v>940</v>
      </c>
      <c r="C29" s="170" t="s">
        <v>941</v>
      </c>
      <c r="D29" s="170" t="s">
        <v>142</v>
      </c>
      <c r="E29" s="171">
        <v>161</v>
      </c>
    </row>
    <row r="30" spans="2:5" ht="15.75">
      <c r="B30" s="169" t="s">
        <v>929</v>
      </c>
      <c r="C30" s="170" t="s">
        <v>930</v>
      </c>
      <c r="D30" s="170" t="s">
        <v>1050</v>
      </c>
      <c r="E30" s="171">
        <v>150</v>
      </c>
    </row>
    <row r="31" spans="2:5" ht="15.75">
      <c r="B31" s="169" t="s">
        <v>905</v>
      </c>
      <c r="C31" s="170" t="s">
        <v>906</v>
      </c>
      <c r="D31" s="170" t="s">
        <v>152</v>
      </c>
      <c r="E31" s="171">
        <v>146</v>
      </c>
    </row>
    <row r="32" spans="2:5" ht="15.75">
      <c r="B32" s="169" t="s">
        <v>924</v>
      </c>
      <c r="C32" s="170"/>
      <c r="D32" s="170" t="s">
        <v>145</v>
      </c>
      <c r="E32" s="171">
        <v>132</v>
      </c>
    </row>
    <row r="33" spans="2:5" ht="15.75">
      <c r="B33" s="169" t="s">
        <v>926</v>
      </c>
      <c r="C33" s="170" t="s">
        <v>927</v>
      </c>
      <c r="D33" s="170" t="s">
        <v>1120</v>
      </c>
      <c r="E33" s="171">
        <v>114</v>
      </c>
    </row>
    <row r="34" spans="2:5" ht="15.75">
      <c r="B34" s="169" t="s">
        <v>924</v>
      </c>
      <c r="C34" s="170"/>
      <c r="D34" s="170" t="s">
        <v>147</v>
      </c>
      <c r="E34" s="171">
        <v>105</v>
      </c>
    </row>
    <row r="35" spans="2:5" ht="15.75">
      <c r="B35" s="169" t="s">
        <v>933</v>
      </c>
      <c r="C35" s="170" t="s">
        <v>934</v>
      </c>
      <c r="D35" s="170" t="s">
        <v>375</v>
      </c>
      <c r="E35" s="171">
        <v>104</v>
      </c>
    </row>
    <row r="36" spans="2:5" ht="15.75">
      <c r="B36" s="169" t="s">
        <v>933</v>
      </c>
      <c r="C36" s="170" t="s">
        <v>935</v>
      </c>
      <c r="D36" s="170" t="s">
        <v>1121</v>
      </c>
      <c r="E36" s="171">
        <v>102</v>
      </c>
    </row>
    <row r="37" spans="2:5" ht="15.75">
      <c r="B37" s="169" t="s">
        <v>954</v>
      </c>
      <c r="C37" s="170" t="s">
        <v>955</v>
      </c>
      <c r="D37" s="170" t="s">
        <v>169</v>
      </c>
      <c r="E37" s="171">
        <v>101</v>
      </c>
    </row>
    <row r="38" spans="2:5" ht="15.75">
      <c r="B38" s="169" t="s">
        <v>940</v>
      </c>
      <c r="C38" s="170" t="s">
        <v>941</v>
      </c>
      <c r="D38" s="170" t="s">
        <v>1122</v>
      </c>
      <c r="E38" s="171">
        <v>97</v>
      </c>
    </row>
    <row r="39" spans="2:5" ht="15.75">
      <c r="B39" s="169" t="s">
        <v>920</v>
      </c>
      <c r="C39" s="170" t="s">
        <v>922</v>
      </c>
      <c r="D39" s="170" t="s">
        <v>1123</v>
      </c>
      <c r="E39" s="171">
        <v>95</v>
      </c>
    </row>
    <row r="40" spans="2:5" ht="15.75">
      <c r="B40" s="169" t="s">
        <v>926</v>
      </c>
      <c r="C40" s="170" t="s">
        <v>928</v>
      </c>
      <c r="D40" s="170" t="s">
        <v>1124</v>
      </c>
      <c r="E40" s="171">
        <v>82</v>
      </c>
    </row>
    <row r="41" spans="2:5" ht="15.75">
      <c r="B41" s="169" t="s">
        <v>929</v>
      </c>
      <c r="C41" s="170" t="s">
        <v>930</v>
      </c>
      <c r="D41" s="170" t="s">
        <v>1125</v>
      </c>
      <c r="E41" s="171">
        <v>81</v>
      </c>
    </row>
    <row r="42" spans="2:5" ht="15.75">
      <c r="B42" s="169" t="s">
        <v>945</v>
      </c>
      <c r="C42" s="170" t="s">
        <v>948</v>
      </c>
      <c r="D42" s="170" t="s">
        <v>177</v>
      </c>
      <c r="E42" s="171">
        <v>81</v>
      </c>
    </row>
    <row r="43" spans="2:5" ht="15.75">
      <c r="B43" s="169" t="s">
        <v>940</v>
      </c>
      <c r="C43" s="170" t="s">
        <v>941</v>
      </c>
      <c r="D43" s="170" t="s">
        <v>372</v>
      </c>
      <c r="E43" s="171">
        <v>76</v>
      </c>
    </row>
    <row r="44" spans="2:5" ht="15.75">
      <c r="B44" s="169" t="s">
        <v>929</v>
      </c>
      <c r="C44" s="170" t="s">
        <v>930</v>
      </c>
      <c r="D44" s="170" t="s">
        <v>183</v>
      </c>
      <c r="E44" s="171">
        <v>74</v>
      </c>
    </row>
    <row r="45" spans="2:5" ht="15.75">
      <c r="B45" s="169" t="s">
        <v>929</v>
      </c>
      <c r="C45" s="170" t="s">
        <v>930</v>
      </c>
      <c r="D45" s="170" t="s">
        <v>215</v>
      </c>
      <c r="E45" s="171">
        <v>67</v>
      </c>
    </row>
    <row r="46" spans="2:5" ht="15.75">
      <c r="B46" s="169" t="s">
        <v>945</v>
      </c>
      <c r="C46" s="170" t="s">
        <v>949</v>
      </c>
      <c r="D46" s="170" t="s">
        <v>157</v>
      </c>
      <c r="E46" s="171">
        <v>66</v>
      </c>
    </row>
    <row r="47" spans="2:5" ht="15.75">
      <c r="B47" s="169" t="s">
        <v>926</v>
      </c>
      <c r="C47" s="170" t="s">
        <v>927</v>
      </c>
      <c r="D47" s="170" t="s">
        <v>1126</v>
      </c>
      <c r="E47" s="171">
        <v>64</v>
      </c>
    </row>
    <row r="48" spans="2:5" ht="15.75">
      <c r="B48" s="169" t="s">
        <v>933</v>
      </c>
      <c r="C48" s="170" t="s">
        <v>935</v>
      </c>
      <c r="D48" s="170" t="s">
        <v>170</v>
      </c>
      <c r="E48" s="171">
        <v>64</v>
      </c>
    </row>
    <row r="49" spans="2:5" ht="15.75">
      <c r="B49" s="169" t="s">
        <v>933</v>
      </c>
      <c r="C49" s="170" t="s">
        <v>937</v>
      </c>
      <c r="D49" s="170" t="s">
        <v>1127</v>
      </c>
      <c r="E49" s="171">
        <v>63</v>
      </c>
    </row>
    <row r="50" spans="2:5" ht="15.75">
      <c r="B50" s="169" t="s">
        <v>929</v>
      </c>
      <c r="C50" s="170" t="s">
        <v>932</v>
      </c>
      <c r="D50" s="170" t="s">
        <v>287</v>
      </c>
      <c r="E50" s="171">
        <v>57</v>
      </c>
    </row>
    <row r="51" spans="2:5" ht="15.75">
      <c r="B51" s="169" t="s">
        <v>933</v>
      </c>
      <c r="C51" s="170" t="s">
        <v>938</v>
      </c>
      <c r="D51" s="170" t="s">
        <v>1128</v>
      </c>
      <c r="E51" s="171">
        <v>55</v>
      </c>
    </row>
    <row r="52" spans="2:5" ht="15.75">
      <c r="B52" s="169" t="s">
        <v>920</v>
      </c>
      <c r="C52" s="170" t="s">
        <v>923</v>
      </c>
      <c r="D52" s="170" t="s">
        <v>379</v>
      </c>
      <c r="E52" s="171">
        <v>51</v>
      </c>
    </row>
    <row r="53" spans="2:5" ht="15.75">
      <c r="B53" s="169" t="s">
        <v>940</v>
      </c>
      <c r="C53" s="170" t="s">
        <v>941</v>
      </c>
      <c r="D53" s="170" t="s">
        <v>159</v>
      </c>
      <c r="E53" s="171">
        <v>50</v>
      </c>
    </row>
    <row r="54" spans="2:5" ht="15.75">
      <c r="B54" s="169" t="s">
        <v>933</v>
      </c>
      <c r="C54" s="170" t="s">
        <v>936</v>
      </c>
      <c r="D54" s="170" t="s">
        <v>334</v>
      </c>
      <c r="E54" s="171">
        <v>45</v>
      </c>
    </row>
    <row r="55" spans="2:5" ht="15.75">
      <c r="B55" s="169" t="s">
        <v>945</v>
      </c>
      <c r="C55" s="170" t="s">
        <v>950</v>
      </c>
      <c r="D55" s="170" t="s">
        <v>190</v>
      </c>
      <c r="E55" s="171">
        <v>45</v>
      </c>
    </row>
    <row r="56" spans="2:5" ht="15.75">
      <c r="B56" s="169" t="s">
        <v>905</v>
      </c>
      <c r="C56" s="170" t="s">
        <v>908</v>
      </c>
      <c r="D56" s="170" t="s">
        <v>1064</v>
      </c>
      <c r="E56" s="171">
        <v>43</v>
      </c>
    </row>
    <row r="57" spans="2:5" ht="15.75">
      <c r="B57" s="169" t="s">
        <v>920</v>
      </c>
      <c r="C57" s="170" t="s">
        <v>921</v>
      </c>
      <c r="D57" s="170" t="s">
        <v>1129</v>
      </c>
      <c r="E57" s="171">
        <v>40</v>
      </c>
    </row>
    <row r="58" spans="2:5" ht="15.75">
      <c r="B58" s="169" t="s">
        <v>926</v>
      </c>
      <c r="C58" s="170" t="s">
        <v>927</v>
      </c>
      <c r="D58" s="170" t="s">
        <v>333</v>
      </c>
      <c r="E58" s="171">
        <v>38</v>
      </c>
    </row>
    <row r="59" spans="2:5" ht="15.75">
      <c r="B59" s="169" t="s">
        <v>933</v>
      </c>
      <c r="C59" s="170" t="s">
        <v>939</v>
      </c>
      <c r="D59" s="170" t="s">
        <v>234</v>
      </c>
      <c r="E59" s="171">
        <v>38</v>
      </c>
    </row>
    <row r="60" spans="2:5" ht="15.75">
      <c r="B60" s="169" t="s">
        <v>940</v>
      </c>
      <c r="C60" s="170" t="s">
        <v>941</v>
      </c>
      <c r="D60" s="170" t="s">
        <v>1052</v>
      </c>
      <c r="E60" s="171">
        <v>38</v>
      </c>
    </row>
    <row r="61" spans="2:5" ht="15.75">
      <c r="B61" s="169" t="s">
        <v>929</v>
      </c>
      <c r="C61" s="170" t="s">
        <v>930</v>
      </c>
      <c r="D61" s="170" t="s">
        <v>660</v>
      </c>
      <c r="E61" s="171">
        <v>37</v>
      </c>
    </row>
    <row r="62" spans="2:5" ht="15.75">
      <c r="B62" s="169" t="s">
        <v>940</v>
      </c>
      <c r="C62" s="170" t="s">
        <v>942</v>
      </c>
      <c r="D62" s="170" t="s">
        <v>184</v>
      </c>
      <c r="E62" s="171">
        <v>37</v>
      </c>
    </row>
    <row r="63" spans="2:5" ht="15.75">
      <c r="B63" s="169" t="s">
        <v>905</v>
      </c>
      <c r="C63" s="170" t="s">
        <v>909</v>
      </c>
      <c r="D63" s="170" t="s">
        <v>213</v>
      </c>
      <c r="E63" s="171">
        <v>36</v>
      </c>
    </row>
    <row r="64" spans="2:5" ht="15.75">
      <c r="B64" s="169" t="s">
        <v>926</v>
      </c>
      <c r="C64" s="170" t="s">
        <v>927</v>
      </c>
      <c r="D64" s="170" t="s">
        <v>1130</v>
      </c>
      <c r="E64" s="171">
        <v>36</v>
      </c>
    </row>
    <row r="65" spans="2:5" ht="15.75">
      <c r="B65" s="169" t="s">
        <v>953</v>
      </c>
      <c r="C65" s="170"/>
      <c r="D65" s="170" t="s">
        <v>179</v>
      </c>
      <c r="E65" s="171">
        <v>34</v>
      </c>
    </row>
    <row r="66" spans="2:5" ht="15.75">
      <c r="B66" s="169" t="s">
        <v>956</v>
      </c>
      <c r="C66" s="170"/>
      <c r="D66" s="170" t="s">
        <v>1131</v>
      </c>
      <c r="E66" s="171">
        <v>31</v>
      </c>
    </row>
    <row r="67" spans="2:5" ht="15.75">
      <c r="B67" s="169" t="s">
        <v>905</v>
      </c>
      <c r="C67" s="170" t="s">
        <v>908</v>
      </c>
      <c r="D67" s="170" t="s">
        <v>207</v>
      </c>
      <c r="E67" s="171">
        <v>30</v>
      </c>
    </row>
    <row r="68" spans="2:5" ht="15.75">
      <c r="B68" s="169" t="s">
        <v>920</v>
      </c>
      <c r="C68" s="170" t="s">
        <v>923</v>
      </c>
      <c r="D68" s="170" t="s">
        <v>180</v>
      </c>
      <c r="E68" s="171">
        <v>28</v>
      </c>
    </row>
    <row r="69" spans="2:5" ht="15.75">
      <c r="B69" s="169" t="s">
        <v>929</v>
      </c>
      <c r="C69" s="170" t="s">
        <v>930</v>
      </c>
      <c r="D69" s="170" t="s">
        <v>1054</v>
      </c>
      <c r="E69" s="171">
        <v>28</v>
      </c>
    </row>
    <row r="70" spans="2:5" ht="15.75">
      <c r="B70" s="169" t="s">
        <v>953</v>
      </c>
      <c r="C70" s="170"/>
      <c r="D70" s="170" t="s">
        <v>323</v>
      </c>
      <c r="E70" s="171">
        <v>25</v>
      </c>
    </row>
    <row r="71" spans="2:5" ht="15.75">
      <c r="B71" s="169" t="s">
        <v>905</v>
      </c>
      <c r="C71" s="170" t="s">
        <v>906</v>
      </c>
      <c r="D71" s="170" t="s">
        <v>191</v>
      </c>
      <c r="E71" s="171">
        <v>23</v>
      </c>
    </row>
    <row r="72" spans="2:5" ht="15.75">
      <c r="B72" s="169" t="s">
        <v>933</v>
      </c>
      <c r="C72" s="170" t="s">
        <v>935</v>
      </c>
      <c r="D72" s="170" t="s">
        <v>258</v>
      </c>
      <c r="E72" s="171">
        <v>23</v>
      </c>
    </row>
    <row r="73" spans="2:5" ht="15.75">
      <c r="B73" s="169" t="s">
        <v>945</v>
      </c>
      <c r="C73" s="170" t="s">
        <v>947</v>
      </c>
      <c r="D73" s="170" t="s">
        <v>235</v>
      </c>
      <c r="E73" s="171">
        <v>23</v>
      </c>
    </row>
    <row r="74" spans="2:5" ht="15.75">
      <c r="B74" s="169" t="s">
        <v>945</v>
      </c>
      <c r="C74" s="170" t="s">
        <v>948</v>
      </c>
      <c r="D74" s="170" t="s">
        <v>1132</v>
      </c>
      <c r="E74" s="171">
        <v>22</v>
      </c>
    </row>
    <row r="75" spans="2:5" ht="15.75">
      <c r="B75" s="169" t="s">
        <v>905</v>
      </c>
      <c r="C75" s="170" t="s">
        <v>910</v>
      </c>
      <c r="D75" s="170" t="s">
        <v>249</v>
      </c>
      <c r="E75" s="171">
        <v>21</v>
      </c>
    </row>
    <row r="76" spans="2:5" ht="15.75">
      <c r="B76" s="169" t="s">
        <v>933</v>
      </c>
      <c r="C76" s="170" t="s">
        <v>934</v>
      </c>
      <c r="D76" s="170" t="s">
        <v>1133</v>
      </c>
      <c r="E76" s="171">
        <v>21</v>
      </c>
    </row>
    <row r="77" spans="2:5" ht="15.75">
      <c r="B77" s="169" t="s">
        <v>957</v>
      </c>
      <c r="C77" s="170" t="s">
        <v>958</v>
      </c>
      <c r="D77" s="170" t="s">
        <v>263</v>
      </c>
      <c r="E77" s="171">
        <v>21</v>
      </c>
    </row>
    <row r="78" spans="2:5" ht="15.75">
      <c r="B78" s="169" t="s">
        <v>905</v>
      </c>
      <c r="C78" s="170" t="s">
        <v>911</v>
      </c>
      <c r="D78" s="170" t="s">
        <v>1134</v>
      </c>
      <c r="E78" s="171">
        <v>20</v>
      </c>
    </row>
    <row r="79" spans="2:5" ht="15.75">
      <c r="B79" s="169" t="s">
        <v>926</v>
      </c>
      <c r="C79" s="170" t="s">
        <v>927</v>
      </c>
      <c r="D79" s="170" t="s">
        <v>1135</v>
      </c>
      <c r="E79" s="171">
        <v>20</v>
      </c>
    </row>
    <row r="80" spans="2:5" ht="15.75">
      <c r="B80" s="169" t="s">
        <v>926</v>
      </c>
      <c r="C80" s="170" t="s">
        <v>927</v>
      </c>
      <c r="D80" s="170" t="s">
        <v>1136</v>
      </c>
      <c r="E80" s="171">
        <v>20</v>
      </c>
    </row>
    <row r="81" spans="2:5" ht="15.75">
      <c r="B81" s="169" t="s">
        <v>933</v>
      </c>
      <c r="C81" s="170" t="s">
        <v>935</v>
      </c>
      <c r="D81" s="170" t="s">
        <v>269</v>
      </c>
      <c r="E81" s="171">
        <v>20</v>
      </c>
    </row>
    <row r="82" spans="2:5" ht="15.75">
      <c r="B82" s="169" t="s">
        <v>945</v>
      </c>
      <c r="C82" s="170" t="s">
        <v>946</v>
      </c>
      <c r="D82" s="170" t="s">
        <v>1137</v>
      </c>
      <c r="E82" s="171">
        <v>19</v>
      </c>
    </row>
    <row r="83" spans="2:5" ht="15.75">
      <c r="B83" s="169" t="s">
        <v>945</v>
      </c>
      <c r="C83" s="170" t="s">
        <v>946</v>
      </c>
      <c r="D83" s="170" t="s">
        <v>303</v>
      </c>
      <c r="E83" s="171">
        <v>19</v>
      </c>
    </row>
    <row r="84" spans="2:5" ht="15.75">
      <c r="B84" s="169" t="s">
        <v>905</v>
      </c>
      <c r="C84" s="170" t="s">
        <v>912</v>
      </c>
      <c r="D84" s="170" t="s">
        <v>292</v>
      </c>
      <c r="E84" s="171">
        <v>18</v>
      </c>
    </row>
    <row r="85" spans="2:5" ht="15.75">
      <c r="B85" s="169" t="s">
        <v>905</v>
      </c>
      <c r="C85" s="170" t="s">
        <v>913</v>
      </c>
      <c r="D85" s="170" t="s">
        <v>286</v>
      </c>
      <c r="E85" s="171">
        <v>18</v>
      </c>
    </row>
    <row r="86" spans="2:5" ht="15.75">
      <c r="B86" s="169" t="s">
        <v>926</v>
      </c>
      <c r="C86" s="170" t="s">
        <v>927</v>
      </c>
      <c r="D86" s="170" t="s">
        <v>267</v>
      </c>
      <c r="E86" s="171">
        <v>18</v>
      </c>
    </row>
    <row r="87" spans="2:5" ht="15.75">
      <c r="B87" s="169" t="s">
        <v>959</v>
      </c>
      <c r="C87" s="170" t="s">
        <v>960</v>
      </c>
      <c r="D87" s="170" t="s">
        <v>254</v>
      </c>
      <c r="E87" s="171">
        <v>18</v>
      </c>
    </row>
    <row r="88" spans="2:5" ht="15.75">
      <c r="B88" s="169" t="s">
        <v>905</v>
      </c>
      <c r="C88" s="170" t="s">
        <v>914</v>
      </c>
      <c r="D88" s="170" t="s">
        <v>200</v>
      </c>
      <c r="E88" s="171">
        <v>17</v>
      </c>
    </row>
    <row r="89" spans="2:5" ht="15.75">
      <c r="B89" s="169" t="s">
        <v>961</v>
      </c>
      <c r="C89" s="170" t="s">
        <v>962</v>
      </c>
      <c r="D89" s="170" t="s">
        <v>244</v>
      </c>
      <c r="E89" s="171">
        <v>17</v>
      </c>
    </row>
    <row r="90" spans="2:5" ht="15.75">
      <c r="B90" s="169" t="s">
        <v>920</v>
      </c>
      <c r="C90" s="170" t="s">
        <v>921</v>
      </c>
      <c r="D90" s="170" t="s">
        <v>428</v>
      </c>
      <c r="E90" s="171">
        <v>16</v>
      </c>
    </row>
    <row r="91" spans="2:5" ht="15.75">
      <c r="B91" s="169" t="s">
        <v>929</v>
      </c>
      <c r="C91" s="170" t="s">
        <v>932</v>
      </c>
      <c r="D91" s="170" t="s">
        <v>217</v>
      </c>
      <c r="E91" s="171">
        <v>16</v>
      </c>
    </row>
    <row r="92" spans="2:5" ht="15.75">
      <c r="B92" s="169" t="s">
        <v>940</v>
      </c>
      <c r="C92" s="170" t="s">
        <v>942</v>
      </c>
      <c r="D92" s="170" t="s">
        <v>210</v>
      </c>
      <c r="E92" s="171">
        <v>16</v>
      </c>
    </row>
    <row r="93" spans="2:5" ht="15.75">
      <c r="B93" s="169" t="s">
        <v>924</v>
      </c>
      <c r="C93" s="170" t="s">
        <v>27</v>
      </c>
      <c r="D93" s="170" t="s">
        <v>246</v>
      </c>
      <c r="E93" s="171">
        <v>16</v>
      </c>
    </row>
    <row r="94" spans="2:5" ht="15.75">
      <c r="B94" s="169" t="s">
        <v>905</v>
      </c>
      <c r="C94" s="170" t="s">
        <v>915</v>
      </c>
      <c r="D94" s="170" t="s">
        <v>464</v>
      </c>
      <c r="E94" s="171">
        <v>15</v>
      </c>
    </row>
    <row r="95" spans="2:5" ht="15.75">
      <c r="B95" s="169" t="s">
        <v>978</v>
      </c>
      <c r="C95" s="170"/>
      <c r="D95" s="170" t="s">
        <v>295</v>
      </c>
      <c r="E95" s="171">
        <v>15</v>
      </c>
    </row>
    <row r="96" spans="2:5" ht="15.75">
      <c r="B96" s="169" t="s">
        <v>929</v>
      </c>
      <c r="C96" s="170" t="s">
        <v>930</v>
      </c>
      <c r="D96" s="170" t="s">
        <v>332</v>
      </c>
      <c r="E96" s="171">
        <v>14</v>
      </c>
    </row>
    <row r="97" spans="2:5" ht="15.75">
      <c r="B97" s="169" t="s">
        <v>945</v>
      </c>
      <c r="C97" s="170" t="s">
        <v>950</v>
      </c>
      <c r="D97" s="170" t="s">
        <v>773</v>
      </c>
      <c r="E97" s="171">
        <v>14</v>
      </c>
    </row>
    <row r="98" spans="2:5" ht="15.75">
      <c r="B98" s="169" t="s">
        <v>929</v>
      </c>
      <c r="C98" s="170" t="s">
        <v>930</v>
      </c>
      <c r="D98" s="170" t="s">
        <v>280</v>
      </c>
      <c r="E98" s="171">
        <v>13</v>
      </c>
    </row>
    <row r="99" spans="2:5" ht="15.75">
      <c r="B99" s="169" t="s">
        <v>933</v>
      </c>
      <c r="C99" s="170" t="s">
        <v>934</v>
      </c>
      <c r="D99" s="170" t="s">
        <v>1138</v>
      </c>
      <c r="E99" s="171">
        <v>13</v>
      </c>
    </row>
    <row r="100" spans="2:5" ht="15.75">
      <c r="B100" s="169" t="s">
        <v>945</v>
      </c>
      <c r="C100" s="170" t="s">
        <v>946</v>
      </c>
      <c r="D100" s="170" t="s">
        <v>1139</v>
      </c>
      <c r="E100" s="171">
        <v>13</v>
      </c>
    </row>
    <row r="101" spans="2:5" ht="15.75">
      <c r="B101" s="169" t="s">
        <v>929</v>
      </c>
      <c r="C101" s="170" t="s">
        <v>930</v>
      </c>
      <c r="D101" s="170" t="s">
        <v>368</v>
      </c>
      <c r="E101" s="171">
        <v>13</v>
      </c>
    </row>
    <row r="102" spans="2:5" ht="15.75">
      <c r="B102" s="169" t="s">
        <v>961</v>
      </c>
      <c r="C102" s="170" t="s">
        <v>963</v>
      </c>
      <c r="D102" s="170" t="s">
        <v>291</v>
      </c>
      <c r="E102" s="171">
        <v>12</v>
      </c>
    </row>
    <row r="103" spans="2:5" ht="15.75">
      <c r="B103" s="169" t="s">
        <v>905</v>
      </c>
      <c r="C103" s="170" t="s">
        <v>912</v>
      </c>
      <c r="D103" s="170" t="s">
        <v>1140</v>
      </c>
      <c r="E103" s="171">
        <v>11</v>
      </c>
    </row>
    <row r="104" spans="2:5" ht="15.75">
      <c r="B104" s="169" t="s">
        <v>905</v>
      </c>
      <c r="C104" s="170" t="s">
        <v>913</v>
      </c>
      <c r="D104" s="170" t="s">
        <v>1084</v>
      </c>
      <c r="E104" s="171">
        <v>11</v>
      </c>
    </row>
    <row r="105" spans="2:5" ht="15.75">
      <c r="B105" s="169" t="s">
        <v>940</v>
      </c>
      <c r="C105" s="170" t="s">
        <v>941</v>
      </c>
      <c r="D105" s="170" t="s">
        <v>1141</v>
      </c>
      <c r="E105" s="171">
        <v>11</v>
      </c>
    </row>
    <row r="106" spans="2:5" ht="15.75">
      <c r="B106" s="169" t="s">
        <v>901</v>
      </c>
      <c r="C106" s="170" t="s">
        <v>902</v>
      </c>
      <c r="D106" s="170" t="s">
        <v>335</v>
      </c>
      <c r="E106" s="171">
        <v>10</v>
      </c>
    </row>
    <row r="107" spans="2:5" ht="15.75">
      <c r="B107" s="169" t="s">
        <v>905</v>
      </c>
      <c r="C107" s="170" t="s">
        <v>913</v>
      </c>
      <c r="D107" s="170" t="s">
        <v>268</v>
      </c>
      <c r="E107" s="171">
        <v>10</v>
      </c>
    </row>
    <row r="108" spans="2:5" ht="15.75">
      <c r="B108" s="169" t="s">
        <v>940</v>
      </c>
      <c r="C108" s="170" t="s">
        <v>941</v>
      </c>
      <c r="D108" s="170" t="s">
        <v>1142</v>
      </c>
      <c r="E108" s="171">
        <v>10</v>
      </c>
    </row>
    <row r="109" spans="2:5" ht="15.75">
      <c r="B109" s="169" t="s">
        <v>964</v>
      </c>
      <c r="C109" s="170" t="s">
        <v>965</v>
      </c>
      <c r="D109" s="170" t="s">
        <v>228</v>
      </c>
      <c r="E109" s="171">
        <v>10</v>
      </c>
    </row>
    <row r="110" spans="2:5" ht="15.75">
      <c r="B110" s="169" t="s">
        <v>929</v>
      </c>
      <c r="C110" s="170" t="s">
        <v>930</v>
      </c>
      <c r="D110" s="170" t="s">
        <v>312</v>
      </c>
      <c r="E110" s="171">
        <v>9</v>
      </c>
    </row>
    <row r="111" spans="2:5" ht="15.75">
      <c r="B111" s="169" t="s">
        <v>959</v>
      </c>
      <c r="C111" s="170" t="s">
        <v>966</v>
      </c>
      <c r="D111" s="170" t="s">
        <v>342</v>
      </c>
      <c r="E111" s="171">
        <v>9</v>
      </c>
    </row>
    <row r="112" spans="2:5" ht="15.75">
      <c r="B112" s="169" t="s">
        <v>964</v>
      </c>
      <c r="C112" s="170" t="s">
        <v>967</v>
      </c>
      <c r="D112" s="170" t="s">
        <v>282</v>
      </c>
      <c r="E112" s="171">
        <v>9</v>
      </c>
    </row>
    <row r="113" spans="2:5" ht="15.75">
      <c r="B113" s="169" t="s">
        <v>905</v>
      </c>
      <c r="C113" s="170" t="s">
        <v>918</v>
      </c>
      <c r="D113" s="170" t="s">
        <v>430</v>
      </c>
      <c r="E113" s="171">
        <v>9</v>
      </c>
    </row>
    <row r="114" spans="2:5" ht="15.75">
      <c r="B114" s="169" t="s">
        <v>945</v>
      </c>
      <c r="C114" s="170" t="s">
        <v>946</v>
      </c>
      <c r="D114" s="170" t="s">
        <v>1067</v>
      </c>
      <c r="E114" s="171">
        <v>8</v>
      </c>
    </row>
    <row r="115" spans="2:5" ht="15.75">
      <c r="B115" s="169" t="s">
        <v>940</v>
      </c>
      <c r="C115" s="170" t="s">
        <v>942</v>
      </c>
      <c r="D115" s="170" t="s">
        <v>432</v>
      </c>
      <c r="E115" s="171">
        <v>8</v>
      </c>
    </row>
    <row r="116" spans="2:5" ht="15.75">
      <c r="B116" s="169" t="s">
        <v>899</v>
      </c>
      <c r="C116" s="170" t="s">
        <v>900</v>
      </c>
      <c r="D116" s="170" t="s">
        <v>1143</v>
      </c>
      <c r="E116" s="171">
        <v>7</v>
      </c>
    </row>
    <row r="117" spans="2:5" ht="15.75">
      <c r="B117" s="169" t="s">
        <v>905</v>
      </c>
      <c r="C117" s="170" t="s">
        <v>916</v>
      </c>
      <c r="D117" s="170" t="s">
        <v>457</v>
      </c>
      <c r="E117" s="171">
        <v>7</v>
      </c>
    </row>
    <row r="118" spans="2:5" ht="15.75">
      <c r="B118" s="169" t="s">
        <v>933</v>
      </c>
      <c r="C118" s="170" t="s">
        <v>935</v>
      </c>
      <c r="D118" s="170" t="s">
        <v>679</v>
      </c>
      <c r="E118" s="171">
        <v>7</v>
      </c>
    </row>
    <row r="119" spans="2:5" ht="15.75">
      <c r="B119" s="169" t="s">
        <v>959</v>
      </c>
      <c r="C119" s="170" t="s">
        <v>968</v>
      </c>
      <c r="D119" s="170" t="s">
        <v>266</v>
      </c>
      <c r="E119" s="171">
        <v>7</v>
      </c>
    </row>
    <row r="120" spans="2:5" ht="15.75">
      <c r="B120" s="169" t="s">
        <v>929</v>
      </c>
      <c r="C120" s="170" t="s">
        <v>930</v>
      </c>
      <c r="D120" s="170" t="s">
        <v>405</v>
      </c>
      <c r="E120" s="171">
        <v>7</v>
      </c>
    </row>
    <row r="121" spans="2:5" ht="15.75">
      <c r="B121" s="169" t="s">
        <v>926</v>
      </c>
      <c r="C121" s="170" t="s">
        <v>927</v>
      </c>
      <c r="D121" s="170" t="s">
        <v>1144</v>
      </c>
      <c r="E121" s="171">
        <v>6</v>
      </c>
    </row>
    <row r="122" spans="2:5" ht="15.75">
      <c r="B122" s="169" t="s">
        <v>933</v>
      </c>
      <c r="C122" s="170" t="s">
        <v>936</v>
      </c>
      <c r="D122" s="170" t="s">
        <v>525</v>
      </c>
      <c r="E122" s="171">
        <v>6</v>
      </c>
    </row>
    <row r="123" spans="2:5" ht="15.75">
      <c r="B123" s="169" t="s">
        <v>940</v>
      </c>
      <c r="C123" s="170" t="s">
        <v>943</v>
      </c>
      <c r="D123" s="170" t="s">
        <v>370</v>
      </c>
      <c r="E123" s="171">
        <v>6</v>
      </c>
    </row>
    <row r="124" spans="2:5" ht="15.75">
      <c r="B124" s="169" t="s">
        <v>957</v>
      </c>
      <c r="C124" s="170" t="s">
        <v>969</v>
      </c>
      <c r="D124" s="170" t="s">
        <v>403</v>
      </c>
      <c r="E124" s="171">
        <v>6</v>
      </c>
    </row>
    <row r="125" spans="2:5" ht="15.75">
      <c r="B125" s="169" t="s">
        <v>899</v>
      </c>
      <c r="C125" s="170" t="s">
        <v>900</v>
      </c>
      <c r="D125" s="170" t="s">
        <v>521</v>
      </c>
      <c r="E125" s="171">
        <v>5</v>
      </c>
    </row>
    <row r="126" spans="2:5" ht="15.75">
      <c r="B126" s="169" t="s">
        <v>901</v>
      </c>
      <c r="C126" s="170" t="s">
        <v>903</v>
      </c>
      <c r="D126" s="170" t="s">
        <v>858</v>
      </c>
      <c r="E126" s="171">
        <v>5</v>
      </c>
    </row>
    <row r="127" spans="2:5" ht="15.75">
      <c r="B127" s="169" t="s">
        <v>905</v>
      </c>
      <c r="C127" s="170" t="s">
        <v>911</v>
      </c>
      <c r="D127" s="170" t="s">
        <v>470</v>
      </c>
      <c r="E127" s="171">
        <v>5</v>
      </c>
    </row>
    <row r="128" spans="2:5" ht="15.75">
      <c r="B128" s="169" t="s">
        <v>905</v>
      </c>
      <c r="C128" s="170" t="s">
        <v>912</v>
      </c>
      <c r="D128" s="170" t="s">
        <v>555</v>
      </c>
      <c r="E128" s="171">
        <v>5</v>
      </c>
    </row>
    <row r="129" spans="2:5" ht="15.75">
      <c r="B129" s="169" t="s">
        <v>905</v>
      </c>
      <c r="C129" s="170" t="s">
        <v>917</v>
      </c>
      <c r="D129" s="170" t="s">
        <v>455</v>
      </c>
      <c r="E129" s="171">
        <v>5</v>
      </c>
    </row>
    <row r="130" spans="2:5" ht="15.75">
      <c r="B130" s="169" t="s">
        <v>929</v>
      </c>
      <c r="C130" s="170" t="s">
        <v>930</v>
      </c>
      <c r="D130" s="170" t="s">
        <v>1145</v>
      </c>
      <c r="E130" s="171">
        <v>5</v>
      </c>
    </row>
    <row r="131" spans="2:5" ht="15.75">
      <c r="B131" s="169" t="s">
        <v>940</v>
      </c>
      <c r="C131" s="170" t="s">
        <v>941</v>
      </c>
      <c r="D131" s="170" t="s">
        <v>1146</v>
      </c>
      <c r="E131" s="171">
        <v>5</v>
      </c>
    </row>
    <row r="132" spans="2:5" ht="15.75">
      <c r="B132" s="169" t="s">
        <v>940</v>
      </c>
      <c r="C132" s="170" t="s">
        <v>943</v>
      </c>
      <c r="D132" s="170" t="s">
        <v>1147</v>
      </c>
      <c r="E132" s="171">
        <v>5</v>
      </c>
    </row>
    <row r="133" spans="2:5" ht="15.75">
      <c r="B133" s="169" t="s">
        <v>940</v>
      </c>
      <c r="C133" s="170" t="s">
        <v>942</v>
      </c>
      <c r="D133" s="170" t="s">
        <v>308</v>
      </c>
      <c r="E133" s="171">
        <v>5</v>
      </c>
    </row>
    <row r="134" spans="2:5" ht="15.75">
      <c r="B134" s="169" t="s">
        <v>924</v>
      </c>
      <c r="C134" s="170" t="s">
        <v>28</v>
      </c>
      <c r="D134" s="170" t="s">
        <v>383</v>
      </c>
      <c r="E134" s="171">
        <v>5</v>
      </c>
    </row>
    <row r="135" spans="2:5" ht="15.75">
      <c r="B135" s="169" t="s">
        <v>970</v>
      </c>
      <c r="C135" s="170" t="s">
        <v>971</v>
      </c>
      <c r="D135" s="170" t="s">
        <v>453</v>
      </c>
      <c r="E135" s="171">
        <v>5</v>
      </c>
    </row>
    <row r="136" spans="2:5" ht="15.75">
      <c r="B136" s="169" t="s">
        <v>905</v>
      </c>
      <c r="C136" s="170" t="s">
        <v>906</v>
      </c>
      <c r="D136" s="170" t="s">
        <v>349</v>
      </c>
      <c r="E136" s="171">
        <v>4</v>
      </c>
    </row>
    <row r="137" spans="2:5" ht="15.75">
      <c r="B137" s="169" t="s">
        <v>905</v>
      </c>
      <c r="C137" s="170" t="s">
        <v>918</v>
      </c>
      <c r="D137" s="170" t="s">
        <v>319</v>
      </c>
      <c r="E137" s="171">
        <v>4</v>
      </c>
    </row>
    <row r="138" spans="2:5" ht="15.75">
      <c r="B138" s="169" t="s">
        <v>905</v>
      </c>
      <c r="C138" s="170" t="s">
        <v>913</v>
      </c>
      <c r="D138" s="170" t="s">
        <v>523</v>
      </c>
      <c r="E138" s="171">
        <v>4</v>
      </c>
    </row>
    <row r="139" spans="2:5" ht="15.75">
      <c r="B139" s="169" t="s">
        <v>905</v>
      </c>
      <c r="C139" s="170" t="s">
        <v>914</v>
      </c>
      <c r="D139" s="170" t="s">
        <v>337</v>
      </c>
      <c r="E139" s="171">
        <v>4</v>
      </c>
    </row>
    <row r="140" spans="2:5" ht="15.75">
      <c r="B140" s="169" t="s">
        <v>926</v>
      </c>
      <c r="C140" s="170" t="s">
        <v>927</v>
      </c>
      <c r="D140" s="170" t="s">
        <v>626</v>
      </c>
      <c r="E140" s="171">
        <v>4</v>
      </c>
    </row>
    <row r="141" spans="2:5" ht="15.75">
      <c r="B141" s="169" t="s">
        <v>940</v>
      </c>
      <c r="C141" s="170" t="s">
        <v>942</v>
      </c>
      <c r="D141" s="170" t="s">
        <v>374</v>
      </c>
      <c r="E141" s="171">
        <v>4</v>
      </c>
    </row>
    <row r="142" spans="2:5" ht="15.75">
      <c r="B142" s="169" t="s">
        <v>933</v>
      </c>
      <c r="C142" s="170" t="s">
        <v>937</v>
      </c>
      <c r="D142" s="170" t="s">
        <v>616</v>
      </c>
      <c r="E142" s="171">
        <v>4</v>
      </c>
    </row>
    <row r="143" spans="2:5" ht="15.75">
      <c r="B143" s="169" t="s">
        <v>933</v>
      </c>
      <c r="C143" s="170" t="s">
        <v>935</v>
      </c>
      <c r="D143" s="170" t="s">
        <v>444</v>
      </c>
      <c r="E143" s="171">
        <v>4</v>
      </c>
    </row>
    <row r="144" spans="2:5" ht="15.75">
      <c r="B144" s="169" t="s">
        <v>940</v>
      </c>
      <c r="C144" s="170" t="s">
        <v>941</v>
      </c>
      <c r="D144" s="170" t="s">
        <v>1148</v>
      </c>
      <c r="E144" s="171">
        <v>4</v>
      </c>
    </row>
    <row r="145" spans="2:5" ht="15.75">
      <c r="B145" s="169" t="s">
        <v>964</v>
      </c>
      <c r="C145" s="170" t="s">
        <v>952</v>
      </c>
      <c r="D145" s="170" t="s">
        <v>550</v>
      </c>
      <c r="E145" s="171">
        <v>4</v>
      </c>
    </row>
    <row r="146" spans="2:5" ht="15.75">
      <c r="B146" s="169" t="s">
        <v>945</v>
      </c>
      <c r="C146" s="170" t="s">
        <v>946</v>
      </c>
      <c r="D146" s="170" t="s">
        <v>541</v>
      </c>
      <c r="E146" s="171">
        <v>4</v>
      </c>
    </row>
    <row r="147" spans="2:5" ht="15.75">
      <c r="B147" s="169" t="s">
        <v>901</v>
      </c>
      <c r="C147" s="170" t="s">
        <v>904</v>
      </c>
      <c r="D147" s="170" t="s">
        <v>1149</v>
      </c>
      <c r="E147" s="171">
        <v>3</v>
      </c>
    </row>
    <row r="148" spans="2:5" ht="15.75">
      <c r="B148" s="169" t="s">
        <v>926</v>
      </c>
      <c r="C148" s="170" t="s">
        <v>927</v>
      </c>
      <c r="D148" s="170" t="s">
        <v>512</v>
      </c>
      <c r="E148" s="171">
        <v>3</v>
      </c>
    </row>
    <row r="149" spans="2:5" ht="15.75">
      <c r="B149" s="169" t="s">
        <v>940</v>
      </c>
      <c r="C149" s="170" t="s">
        <v>941</v>
      </c>
      <c r="D149" s="170" t="s">
        <v>351</v>
      </c>
      <c r="E149" s="171">
        <v>3</v>
      </c>
    </row>
    <row r="150" spans="2:5" ht="15.75">
      <c r="B150" s="169" t="s">
        <v>940</v>
      </c>
      <c r="C150" s="170" t="s">
        <v>941</v>
      </c>
      <c r="D150" s="170" t="s">
        <v>346</v>
      </c>
      <c r="E150" s="171">
        <v>3</v>
      </c>
    </row>
    <row r="151" spans="2:5" ht="15.75">
      <c r="B151" s="169" t="s">
        <v>940</v>
      </c>
      <c r="C151" s="170" t="s">
        <v>942</v>
      </c>
      <c r="D151" s="170" t="s">
        <v>463</v>
      </c>
      <c r="E151" s="171">
        <v>3</v>
      </c>
    </row>
    <row r="152" spans="2:5" ht="15.75">
      <c r="B152" s="169" t="s">
        <v>945</v>
      </c>
      <c r="C152" s="170" t="s">
        <v>946</v>
      </c>
      <c r="D152" s="170" t="s">
        <v>412</v>
      </c>
      <c r="E152" s="171">
        <v>3</v>
      </c>
    </row>
    <row r="153" spans="2:5" ht="15.75">
      <c r="B153" s="169" t="s">
        <v>924</v>
      </c>
      <c r="C153" s="170" t="s">
        <v>972</v>
      </c>
      <c r="D153" s="170" t="s">
        <v>357</v>
      </c>
      <c r="E153" s="171">
        <v>3</v>
      </c>
    </row>
    <row r="154" spans="2:5" ht="15.75">
      <c r="B154" s="169" t="s">
        <v>924</v>
      </c>
      <c r="C154" s="170" t="s">
        <v>931</v>
      </c>
      <c r="D154" s="170" t="s">
        <v>353</v>
      </c>
      <c r="E154" s="171">
        <v>3</v>
      </c>
    </row>
    <row r="155" spans="2:5" ht="15.75">
      <c r="B155" s="169" t="s">
        <v>926</v>
      </c>
      <c r="C155" s="170" t="s">
        <v>927</v>
      </c>
      <c r="D155" s="170" t="s">
        <v>566</v>
      </c>
      <c r="E155" s="171">
        <v>3</v>
      </c>
    </row>
    <row r="156" spans="2:5" ht="15.75">
      <c r="B156" s="169" t="s">
        <v>926</v>
      </c>
      <c r="C156" s="170" t="s">
        <v>927</v>
      </c>
      <c r="D156" s="170" t="s">
        <v>567</v>
      </c>
      <c r="E156" s="171">
        <v>3</v>
      </c>
    </row>
    <row r="157" spans="2:5" ht="15.75">
      <c r="B157" s="169" t="s">
        <v>929</v>
      </c>
      <c r="C157" s="170" t="s">
        <v>930</v>
      </c>
      <c r="D157" s="170" t="s">
        <v>576</v>
      </c>
      <c r="E157" s="171">
        <v>3</v>
      </c>
    </row>
    <row r="158" spans="2:5" ht="15.75">
      <c r="B158" s="169" t="s">
        <v>933</v>
      </c>
      <c r="C158" s="170" t="s">
        <v>937</v>
      </c>
      <c r="D158" s="170" t="s">
        <v>1092</v>
      </c>
      <c r="E158" s="171">
        <v>3</v>
      </c>
    </row>
    <row r="159" spans="2:5" ht="15.75">
      <c r="B159" s="169" t="s">
        <v>901</v>
      </c>
      <c r="C159" s="170" t="s">
        <v>904</v>
      </c>
      <c r="D159" s="170" t="s">
        <v>850</v>
      </c>
      <c r="E159" s="171">
        <v>3</v>
      </c>
    </row>
    <row r="160" spans="2:5" ht="15.75">
      <c r="B160" s="169" t="s">
        <v>905</v>
      </c>
      <c r="C160" s="170" t="s">
        <v>912</v>
      </c>
      <c r="D160" s="170" t="s">
        <v>592</v>
      </c>
      <c r="E160" s="171">
        <v>3</v>
      </c>
    </row>
    <row r="161" spans="2:5" ht="15.75">
      <c r="B161" s="169" t="s">
        <v>956</v>
      </c>
      <c r="C161" s="170" t="s">
        <v>979</v>
      </c>
      <c r="D161" s="170" t="s">
        <v>608</v>
      </c>
      <c r="E161" s="171">
        <v>3</v>
      </c>
    </row>
    <row r="162" spans="2:5" ht="15.75">
      <c r="B162" s="169" t="s">
        <v>905</v>
      </c>
      <c r="C162" s="170" t="s">
        <v>919</v>
      </c>
      <c r="D162" s="170" t="s">
        <v>1150</v>
      </c>
      <c r="E162" s="171">
        <v>2</v>
      </c>
    </row>
    <row r="163" spans="2:5" ht="15.75">
      <c r="B163" s="169" t="s">
        <v>920</v>
      </c>
      <c r="C163" s="170" t="s">
        <v>921</v>
      </c>
      <c r="D163" s="170" t="s">
        <v>1151</v>
      </c>
      <c r="E163" s="171">
        <v>2</v>
      </c>
    </row>
    <row r="164" spans="2:5" ht="15.75">
      <c r="B164" s="169" t="s">
        <v>929</v>
      </c>
      <c r="C164" s="170" t="s">
        <v>930</v>
      </c>
      <c r="D164" s="170" t="s">
        <v>1085</v>
      </c>
      <c r="E164" s="171">
        <v>2</v>
      </c>
    </row>
    <row r="165" spans="2:5" ht="15.75">
      <c r="B165" s="169" t="s">
        <v>933</v>
      </c>
      <c r="C165" s="170" t="s">
        <v>935</v>
      </c>
      <c r="D165" s="170" t="s">
        <v>492</v>
      </c>
      <c r="E165" s="171">
        <v>2</v>
      </c>
    </row>
    <row r="166" spans="2:5" ht="15.75">
      <c r="B166" s="169" t="s">
        <v>940</v>
      </c>
      <c r="C166" s="170" t="s">
        <v>941</v>
      </c>
      <c r="D166" s="170" t="s">
        <v>559</v>
      </c>
      <c r="E166" s="171">
        <v>2</v>
      </c>
    </row>
    <row r="167" spans="2:5" ht="15.75">
      <c r="B167" s="169" t="s">
        <v>940</v>
      </c>
      <c r="C167" s="170" t="s">
        <v>941</v>
      </c>
      <c r="D167" s="170" t="s">
        <v>1081</v>
      </c>
      <c r="E167" s="171">
        <v>2</v>
      </c>
    </row>
    <row r="168" spans="2:5" ht="15.75">
      <c r="B168" s="169" t="s">
        <v>940</v>
      </c>
      <c r="C168" s="170" t="s">
        <v>941</v>
      </c>
      <c r="D168" s="170" t="s">
        <v>1082</v>
      </c>
      <c r="E168" s="171">
        <v>2</v>
      </c>
    </row>
    <row r="169" spans="2:5" ht="15.75">
      <c r="B169" s="169" t="s">
        <v>940</v>
      </c>
      <c r="C169" s="170" t="s">
        <v>942</v>
      </c>
      <c r="D169" s="170" t="s">
        <v>1086</v>
      </c>
      <c r="E169" s="171">
        <v>2</v>
      </c>
    </row>
    <row r="170" spans="2:5" ht="15.75">
      <c r="B170" s="169" t="s">
        <v>940</v>
      </c>
      <c r="C170" s="170" t="s">
        <v>942</v>
      </c>
      <c r="D170" s="170" t="s">
        <v>1069</v>
      </c>
      <c r="E170" s="171">
        <v>2</v>
      </c>
    </row>
    <row r="171" spans="2:5" ht="15.75">
      <c r="B171" s="169" t="s">
        <v>940</v>
      </c>
      <c r="C171" s="170" t="s">
        <v>942</v>
      </c>
      <c r="D171" s="170" t="s">
        <v>239</v>
      </c>
      <c r="E171" s="171">
        <v>2</v>
      </c>
    </row>
    <row r="172" spans="2:5" ht="15.75">
      <c r="B172" s="169" t="s">
        <v>945</v>
      </c>
      <c r="C172" s="170" t="s">
        <v>946</v>
      </c>
      <c r="D172" s="170" t="s">
        <v>606</v>
      </c>
      <c r="E172" s="171">
        <v>2</v>
      </c>
    </row>
    <row r="173" spans="2:5" ht="15.75">
      <c r="B173" s="169" t="s">
        <v>924</v>
      </c>
      <c r="C173" s="170" t="s">
        <v>29</v>
      </c>
      <c r="D173" s="170" t="s">
        <v>452</v>
      </c>
      <c r="E173" s="171">
        <v>2</v>
      </c>
    </row>
    <row r="174" spans="2:5" ht="15.75">
      <c r="B174" s="169" t="s">
        <v>973</v>
      </c>
      <c r="C174" s="170"/>
      <c r="D174" s="170" t="s">
        <v>1078</v>
      </c>
      <c r="E174" s="171">
        <v>2</v>
      </c>
    </row>
    <row r="175" spans="2:5" ht="15.75">
      <c r="B175" s="169" t="s">
        <v>980</v>
      </c>
      <c r="C175" s="170" t="s">
        <v>981</v>
      </c>
      <c r="D175" s="170" t="s">
        <v>573</v>
      </c>
      <c r="E175" s="171">
        <v>2</v>
      </c>
    </row>
    <row r="176" spans="2:5" ht="15.75">
      <c r="B176" s="169" t="s">
        <v>929</v>
      </c>
      <c r="C176" s="170" t="s">
        <v>930</v>
      </c>
      <c r="D176" s="170" t="s">
        <v>560</v>
      </c>
      <c r="E176" s="171">
        <v>2</v>
      </c>
    </row>
    <row r="177" spans="2:5" ht="15.75">
      <c r="B177" s="169" t="s">
        <v>929</v>
      </c>
      <c r="C177" s="170" t="s">
        <v>932</v>
      </c>
      <c r="D177" s="170" t="s">
        <v>634</v>
      </c>
      <c r="E177" s="171">
        <v>2</v>
      </c>
    </row>
    <row r="178" spans="2:5" ht="15.75">
      <c r="B178" s="169" t="s">
        <v>940</v>
      </c>
      <c r="C178" s="170" t="s">
        <v>941</v>
      </c>
      <c r="D178" s="170" t="s">
        <v>640</v>
      </c>
      <c r="E178" s="171">
        <v>2</v>
      </c>
    </row>
    <row r="179" spans="2:5" ht="15.75">
      <c r="B179" s="169" t="s">
        <v>940</v>
      </c>
      <c r="C179" s="170" t="s">
        <v>941</v>
      </c>
      <c r="D179" s="170" t="s">
        <v>1093</v>
      </c>
      <c r="E179" s="171">
        <v>2</v>
      </c>
    </row>
    <row r="180" spans="2:5" ht="15.75">
      <c r="B180" s="169" t="s">
        <v>940</v>
      </c>
      <c r="C180" s="170" t="s">
        <v>941</v>
      </c>
      <c r="D180" s="170" t="s">
        <v>1152</v>
      </c>
      <c r="E180" s="171">
        <v>2</v>
      </c>
    </row>
    <row r="181" spans="2:5" ht="15.75">
      <c r="B181" s="169" t="s">
        <v>901</v>
      </c>
      <c r="C181" s="170" t="s">
        <v>982</v>
      </c>
      <c r="D181" s="170" t="s">
        <v>1097</v>
      </c>
      <c r="E181" s="171">
        <v>2</v>
      </c>
    </row>
    <row r="182" spans="2:5" ht="15.75">
      <c r="B182" s="169" t="s">
        <v>905</v>
      </c>
      <c r="C182" s="170" t="s">
        <v>906</v>
      </c>
      <c r="D182" s="170" t="s">
        <v>1060</v>
      </c>
      <c r="E182" s="171">
        <v>2</v>
      </c>
    </row>
    <row r="183" spans="2:5" ht="15.75">
      <c r="B183" s="169" t="s">
        <v>905</v>
      </c>
      <c r="C183" s="170" t="s">
        <v>908</v>
      </c>
      <c r="D183" s="170" t="s">
        <v>1153</v>
      </c>
      <c r="E183" s="171">
        <v>2</v>
      </c>
    </row>
    <row r="184" spans="2:5" ht="15.75">
      <c r="B184" s="169" t="s">
        <v>973</v>
      </c>
      <c r="C184" s="170"/>
      <c r="D184" s="170" t="s">
        <v>829</v>
      </c>
      <c r="E184" s="171">
        <v>2</v>
      </c>
    </row>
    <row r="185" spans="2:5" ht="15.75">
      <c r="B185" s="169" t="s">
        <v>959</v>
      </c>
      <c r="C185" s="170" t="s">
        <v>983</v>
      </c>
      <c r="D185" s="170" t="s">
        <v>655</v>
      </c>
      <c r="E185" s="171">
        <v>2</v>
      </c>
    </row>
    <row r="186" spans="2:5" ht="15.75">
      <c r="B186" s="169" t="s">
        <v>945</v>
      </c>
      <c r="C186" s="170" t="s">
        <v>946</v>
      </c>
      <c r="D186" s="170" t="s">
        <v>604</v>
      </c>
      <c r="E186" s="171">
        <v>2</v>
      </c>
    </row>
    <row r="187" spans="2:5" ht="15.75">
      <c r="B187" s="169" t="s">
        <v>945</v>
      </c>
      <c r="C187" s="170" t="s">
        <v>946</v>
      </c>
      <c r="D187" s="170" t="s">
        <v>522</v>
      </c>
      <c r="E187" s="171">
        <v>2</v>
      </c>
    </row>
    <row r="188" spans="2:5" ht="15.75">
      <c r="B188" s="169" t="s">
        <v>924</v>
      </c>
      <c r="C188" s="170"/>
      <c r="D188" s="170" t="s">
        <v>558</v>
      </c>
      <c r="E188" s="171">
        <v>2</v>
      </c>
    </row>
    <row r="189" spans="2:5" ht="15.75">
      <c r="B189" s="169" t="s">
        <v>905</v>
      </c>
      <c r="C189" s="170" t="s">
        <v>906</v>
      </c>
      <c r="D189" s="170" t="s">
        <v>834</v>
      </c>
      <c r="E189" s="171">
        <v>1</v>
      </c>
    </row>
    <row r="190" spans="2:5" ht="15.75">
      <c r="B190" s="169" t="s">
        <v>905</v>
      </c>
      <c r="C190" s="170" t="s">
        <v>911</v>
      </c>
      <c r="D190" s="170" t="s">
        <v>825</v>
      </c>
      <c r="E190" s="171">
        <v>1</v>
      </c>
    </row>
    <row r="191" spans="2:5" ht="15.75">
      <c r="B191" s="169" t="s">
        <v>905</v>
      </c>
      <c r="C191" s="170" t="s">
        <v>907</v>
      </c>
      <c r="D191" s="170" t="s">
        <v>821</v>
      </c>
      <c r="E191" s="171">
        <v>1</v>
      </c>
    </row>
    <row r="192" spans="2:5" ht="15.75">
      <c r="B192" s="169" t="s">
        <v>905</v>
      </c>
      <c r="C192" s="170" t="s">
        <v>918</v>
      </c>
      <c r="D192" s="170" t="s">
        <v>683</v>
      </c>
      <c r="E192" s="171">
        <v>1</v>
      </c>
    </row>
    <row r="193" spans="2:5" ht="15.75">
      <c r="B193" s="169" t="s">
        <v>905</v>
      </c>
      <c r="C193" s="170" t="s">
        <v>916</v>
      </c>
      <c r="D193" s="170" t="s">
        <v>817</v>
      </c>
      <c r="E193" s="171">
        <v>1</v>
      </c>
    </row>
    <row r="194" spans="2:5" ht="15.75">
      <c r="B194" s="169" t="s">
        <v>905</v>
      </c>
      <c r="C194" s="170" t="s">
        <v>917</v>
      </c>
      <c r="D194" s="170" t="s">
        <v>815</v>
      </c>
      <c r="E194" s="171">
        <v>1</v>
      </c>
    </row>
    <row r="195" spans="2:5" ht="14.25" customHeight="1">
      <c r="B195" s="169" t="s">
        <v>905</v>
      </c>
      <c r="C195" s="170" t="s">
        <v>913</v>
      </c>
      <c r="D195" s="170" t="s">
        <v>1099</v>
      </c>
      <c r="E195" s="171">
        <v>1</v>
      </c>
    </row>
    <row r="196" spans="2:5" ht="15.75">
      <c r="B196" s="169" t="s">
        <v>905</v>
      </c>
      <c r="C196" s="170" t="s">
        <v>913</v>
      </c>
      <c r="D196" s="170" t="s">
        <v>1154</v>
      </c>
      <c r="E196" s="171">
        <v>1</v>
      </c>
    </row>
    <row r="197" spans="2:5" ht="15.75">
      <c r="B197" s="169" t="s">
        <v>905</v>
      </c>
      <c r="C197" s="170" t="s">
        <v>914</v>
      </c>
      <c r="D197" s="170" t="s">
        <v>434</v>
      </c>
      <c r="E197" s="171">
        <v>1</v>
      </c>
    </row>
    <row r="198" spans="2:5" ht="15.75">
      <c r="B198" s="169" t="s">
        <v>905</v>
      </c>
      <c r="C198" s="170" t="s">
        <v>914</v>
      </c>
      <c r="D198" s="170" t="s">
        <v>1101</v>
      </c>
      <c r="E198" s="171">
        <v>1</v>
      </c>
    </row>
    <row r="199" spans="2:5" ht="15.75">
      <c r="B199" s="169" t="s">
        <v>920</v>
      </c>
      <c r="C199" s="170" t="s">
        <v>923</v>
      </c>
      <c r="D199" s="170" t="s">
        <v>509</v>
      </c>
      <c r="E199" s="171">
        <v>1</v>
      </c>
    </row>
    <row r="200" spans="2:5" ht="15.75">
      <c r="B200" s="169" t="s">
        <v>920</v>
      </c>
      <c r="C200" s="170" t="s">
        <v>923</v>
      </c>
      <c r="D200" s="170" t="s">
        <v>684</v>
      </c>
      <c r="E200" s="171">
        <v>1</v>
      </c>
    </row>
    <row r="201" spans="2:5" ht="15.75">
      <c r="B201" s="169" t="s">
        <v>924</v>
      </c>
      <c r="C201" s="170" t="s">
        <v>925</v>
      </c>
      <c r="D201" s="170" t="s">
        <v>496</v>
      </c>
      <c r="E201" s="171">
        <v>1</v>
      </c>
    </row>
    <row r="202" spans="2:5" ht="15.75">
      <c r="B202" s="169" t="s">
        <v>926</v>
      </c>
      <c r="C202" s="170" t="s">
        <v>927</v>
      </c>
      <c r="D202" s="170" t="s">
        <v>759</v>
      </c>
      <c r="E202" s="171">
        <v>1</v>
      </c>
    </row>
    <row r="203" spans="2:5" ht="15.75">
      <c r="B203" s="169" t="s">
        <v>929</v>
      </c>
      <c r="C203" s="170" t="s">
        <v>930</v>
      </c>
      <c r="D203" s="170" t="s">
        <v>577</v>
      </c>
      <c r="E203" s="171">
        <v>1</v>
      </c>
    </row>
    <row r="204" spans="2:5" ht="15.75">
      <c r="B204" s="169" t="s">
        <v>929</v>
      </c>
      <c r="C204" s="170" t="s">
        <v>930</v>
      </c>
      <c r="D204" s="170" t="s">
        <v>1155</v>
      </c>
      <c r="E204" s="171">
        <v>1</v>
      </c>
    </row>
    <row r="205" spans="2:5" ht="15.75">
      <c r="B205" s="169" t="s">
        <v>929</v>
      </c>
      <c r="C205" s="170" t="s">
        <v>931</v>
      </c>
      <c r="D205" s="170" t="s">
        <v>719</v>
      </c>
      <c r="E205" s="171">
        <v>1</v>
      </c>
    </row>
    <row r="206" spans="2:5" ht="15.75">
      <c r="B206" s="169" t="s">
        <v>929</v>
      </c>
      <c r="C206" s="170" t="s">
        <v>932</v>
      </c>
      <c r="D206" s="170" t="s">
        <v>1091</v>
      </c>
      <c r="E206" s="171">
        <v>1</v>
      </c>
    </row>
    <row r="207" spans="2:5" ht="15.75">
      <c r="B207" s="169" t="s">
        <v>940</v>
      </c>
      <c r="C207" s="170" t="s">
        <v>941</v>
      </c>
      <c r="D207" s="170" t="s">
        <v>1095</v>
      </c>
      <c r="E207" s="171">
        <v>1</v>
      </c>
    </row>
    <row r="208" spans="2:5" ht="15.75">
      <c r="B208" s="169" t="s">
        <v>940</v>
      </c>
      <c r="C208" s="170" t="s">
        <v>941</v>
      </c>
      <c r="D208" s="170" t="s">
        <v>1083</v>
      </c>
      <c r="E208" s="171">
        <v>1</v>
      </c>
    </row>
    <row r="209" spans="2:8" ht="15.75">
      <c r="B209" s="169" t="s">
        <v>940</v>
      </c>
      <c r="C209" s="170" t="s">
        <v>942</v>
      </c>
      <c r="D209" s="170" t="s">
        <v>298</v>
      </c>
      <c r="E209" s="171">
        <v>1</v>
      </c>
    </row>
    <row r="210" spans="2:8" ht="15.75">
      <c r="B210" s="169" t="s">
        <v>944</v>
      </c>
      <c r="C210" s="170" t="s">
        <v>941</v>
      </c>
      <c r="D210" s="170" t="s">
        <v>490</v>
      </c>
      <c r="E210" s="171">
        <v>1</v>
      </c>
    </row>
    <row r="211" spans="2:8" ht="15.75">
      <c r="B211" s="169" t="s">
        <v>945</v>
      </c>
      <c r="C211" s="170" t="s">
        <v>948</v>
      </c>
      <c r="D211" s="170" t="s">
        <v>553</v>
      </c>
      <c r="E211" s="171">
        <v>1</v>
      </c>
    </row>
    <row r="212" spans="2:8" ht="15.75">
      <c r="B212" s="169" t="s">
        <v>945</v>
      </c>
      <c r="C212" s="170" t="s">
        <v>946</v>
      </c>
      <c r="D212" s="170" t="s">
        <v>603</v>
      </c>
      <c r="E212" s="171">
        <v>1</v>
      </c>
    </row>
    <row r="213" spans="2:8" ht="15.75">
      <c r="B213" s="169" t="s">
        <v>945</v>
      </c>
      <c r="C213" s="170" t="s">
        <v>947</v>
      </c>
      <c r="D213" s="170" t="s">
        <v>502</v>
      </c>
      <c r="E213" s="171">
        <v>1</v>
      </c>
    </row>
    <row r="214" spans="2:8" s="4" customFormat="1" ht="15.75">
      <c r="B214" s="169" t="s">
        <v>974</v>
      </c>
      <c r="C214" s="170" t="s">
        <v>975</v>
      </c>
      <c r="D214" s="170" t="s">
        <v>778</v>
      </c>
      <c r="E214" s="171">
        <v>1</v>
      </c>
      <c r="H214" s="92"/>
    </row>
    <row r="215" spans="2:8" ht="15.75">
      <c r="B215" s="169" t="s">
        <v>924</v>
      </c>
      <c r="C215" s="170" t="s">
        <v>30</v>
      </c>
      <c r="D215" s="170" t="s">
        <v>381</v>
      </c>
      <c r="E215" s="171">
        <v>1</v>
      </c>
    </row>
    <row r="216" spans="2:8" ht="15.75">
      <c r="B216" s="169" t="s">
        <v>964</v>
      </c>
      <c r="C216" s="170" t="s">
        <v>976</v>
      </c>
      <c r="D216" s="170" t="s">
        <v>867</v>
      </c>
      <c r="E216" s="171">
        <v>1</v>
      </c>
    </row>
    <row r="217" spans="2:8" ht="15.75">
      <c r="B217" s="169" t="s">
        <v>924</v>
      </c>
      <c r="C217" s="170"/>
      <c r="D217" s="170" t="s">
        <v>417</v>
      </c>
      <c r="E217" s="171">
        <v>1</v>
      </c>
    </row>
    <row r="218" spans="2:8" ht="15.75">
      <c r="B218" s="169" t="s">
        <v>924</v>
      </c>
      <c r="C218" s="170"/>
      <c r="D218" s="170" t="s">
        <v>674</v>
      </c>
      <c r="E218" s="171">
        <v>1</v>
      </c>
    </row>
    <row r="219" spans="2:8" ht="15.75">
      <c r="B219" s="169" t="s">
        <v>973</v>
      </c>
      <c r="C219" s="170"/>
      <c r="D219" s="170" t="s">
        <v>1156</v>
      </c>
      <c r="E219" s="171">
        <v>1</v>
      </c>
    </row>
    <row r="220" spans="2:8" ht="15.75">
      <c r="B220" s="169" t="s">
        <v>924</v>
      </c>
      <c r="C220" s="170" t="s">
        <v>977</v>
      </c>
      <c r="D220" s="170" t="s">
        <v>330</v>
      </c>
      <c r="E220" s="171">
        <v>1</v>
      </c>
    </row>
    <row r="221" spans="2:8" ht="15.75">
      <c r="B221" s="169" t="s">
        <v>945</v>
      </c>
      <c r="C221" s="170" t="s">
        <v>949</v>
      </c>
      <c r="D221" s="170" t="s">
        <v>808</v>
      </c>
      <c r="E221" s="171">
        <v>1</v>
      </c>
    </row>
    <row r="222" spans="2:8" ht="15.75">
      <c r="B222" s="169" t="s">
        <v>929</v>
      </c>
      <c r="C222" s="170" t="s">
        <v>1246</v>
      </c>
      <c r="D222" s="170" t="s">
        <v>1157</v>
      </c>
      <c r="E222" s="171">
        <v>1</v>
      </c>
    </row>
    <row r="223" spans="2:8" ht="15.75">
      <c r="B223" s="169" t="s">
        <v>926</v>
      </c>
      <c r="C223" s="170" t="s">
        <v>927</v>
      </c>
      <c r="D223" s="170" t="s">
        <v>760</v>
      </c>
      <c r="E223" s="171">
        <v>1</v>
      </c>
    </row>
    <row r="224" spans="2:8" ht="15.75">
      <c r="B224" s="169" t="s">
        <v>980</v>
      </c>
      <c r="C224" s="170" t="s">
        <v>984</v>
      </c>
      <c r="D224" s="170" t="s">
        <v>734</v>
      </c>
      <c r="E224" s="171">
        <v>1</v>
      </c>
    </row>
    <row r="225" spans="2:8" ht="15.75">
      <c r="B225" s="169" t="s">
        <v>929</v>
      </c>
      <c r="C225" s="170" t="s">
        <v>930</v>
      </c>
      <c r="D225" s="170" t="s">
        <v>726</v>
      </c>
      <c r="E225" s="171">
        <v>1</v>
      </c>
    </row>
    <row r="226" spans="2:8" ht="15.75">
      <c r="B226" s="169" t="s">
        <v>929</v>
      </c>
      <c r="C226" s="170" t="s">
        <v>930</v>
      </c>
      <c r="D226" s="170" t="s">
        <v>724</v>
      </c>
      <c r="E226" s="171">
        <v>1</v>
      </c>
    </row>
    <row r="227" spans="2:8" ht="15.75">
      <c r="B227" s="169" t="s">
        <v>929</v>
      </c>
      <c r="C227" s="170" t="s">
        <v>930</v>
      </c>
      <c r="D227" s="170" t="s">
        <v>723</v>
      </c>
      <c r="E227" s="171">
        <v>1</v>
      </c>
    </row>
    <row r="228" spans="2:8" ht="15.75">
      <c r="B228" s="169" t="s">
        <v>929</v>
      </c>
      <c r="C228" s="170" t="s">
        <v>930</v>
      </c>
      <c r="D228" s="170" t="s">
        <v>642</v>
      </c>
      <c r="E228" s="171">
        <v>1</v>
      </c>
    </row>
    <row r="229" spans="2:8" ht="15.75">
      <c r="B229" s="169" t="s">
        <v>929</v>
      </c>
      <c r="C229" s="170" t="s">
        <v>930</v>
      </c>
      <c r="D229" s="170" t="s">
        <v>1090</v>
      </c>
      <c r="E229" s="171">
        <v>1</v>
      </c>
    </row>
    <row r="230" spans="2:8" ht="15.75">
      <c r="B230" s="169" t="s">
        <v>929</v>
      </c>
      <c r="C230" s="170" t="s">
        <v>932</v>
      </c>
      <c r="D230" s="170" t="s">
        <v>718</v>
      </c>
      <c r="E230" s="171">
        <v>1</v>
      </c>
    </row>
    <row r="231" spans="2:8" ht="15.75">
      <c r="B231" s="169" t="s">
        <v>929</v>
      </c>
      <c r="C231" s="170" t="s">
        <v>932</v>
      </c>
      <c r="D231" s="170" t="s">
        <v>717</v>
      </c>
      <c r="E231" s="171">
        <v>1</v>
      </c>
    </row>
    <row r="232" spans="2:8" ht="15.75">
      <c r="B232" s="169" t="s">
        <v>929</v>
      </c>
      <c r="C232" s="170" t="s">
        <v>932</v>
      </c>
      <c r="D232" s="170" t="s">
        <v>716</v>
      </c>
      <c r="E232" s="171">
        <v>1</v>
      </c>
    </row>
    <row r="233" spans="2:8" s="4" customFormat="1" ht="15.75">
      <c r="B233" s="169" t="s">
        <v>929</v>
      </c>
      <c r="C233" s="170" t="s">
        <v>932</v>
      </c>
      <c r="D233" s="170" t="s">
        <v>715</v>
      </c>
      <c r="E233" s="171">
        <v>1</v>
      </c>
      <c r="H233" s="92"/>
    </row>
    <row r="234" spans="2:8" s="4" customFormat="1" ht="15.75">
      <c r="B234" s="169" t="s">
        <v>929</v>
      </c>
      <c r="C234" s="170" t="s">
        <v>985</v>
      </c>
      <c r="D234" s="170" t="s">
        <v>580</v>
      </c>
      <c r="E234" s="171">
        <v>1</v>
      </c>
      <c r="H234" s="92"/>
    </row>
    <row r="235" spans="2:8" ht="15.75">
      <c r="B235" s="169" t="s">
        <v>933</v>
      </c>
      <c r="C235" s="170" t="s">
        <v>938</v>
      </c>
      <c r="D235" s="170" t="s">
        <v>710</v>
      </c>
      <c r="E235" s="171">
        <v>1</v>
      </c>
    </row>
    <row r="236" spans="2:8" ht="15.75">
      <c r="B236" s="169" t="s">
        <v>933</v>
      </c>
      <c r="C236" s="170" t="s">
        <v>938</v>
      </c>
      <c r="D236" s="170" t="s">
        <v>709</v>
      </c>
      <c r="E236" s="171">
        <v>1</v>
      </c>
    </row>
    <row r="237" spans="2:8" ht="15.75">
      <c r="B237" s="169" t="s">
        <v>933</v>
      </c>
      <c r="C237" s="170" t="s">
        <v>937</v>
      </c>
      <c r="D237" s="170" t="s">
        <v>708</v>
      </c>
      <c r="E237" s="171">
        <v>1</v>
      </c>
    </row>
    <row r="238" spans="2:8" ht="15.75">
      <c r="B238" s="169" t="s">
        <v>933</v>
      </c>
      <c r="C238" s="170" t="s">
        <v>937</v>
      </c>
      <c r="D238" s="170" t="s">
        <v>1158</v>
      </c>
      <c r="E238" s="171">
        <v>1</v>
      </c>
    </row>
    <row r="239" spans="2:8" s="4" customFormat="1" ht="15.75">
      <c r="B239" s="169" t="s">
        <v>933</v>
      </c>
      <c r="C239" s="170" t="s">
        <v>937</v>
      </c>
      <c r="D239" s="170" t="s">
        <v>1159</v>
      </c>
      <c r="E239" s="171">
        <v>1</v>
      </c>
      <c r="H239" s="92"/>
    </row>
    <row r="240" spans="2:8" s="4" customFormat="1" ht="15.75">
      <c r="B240" s="169" t="s">
        <v>933</v>
      </c>
      <c r="C240" s="170" t="s">
        <v>935</v>
      </c>
      <c r="D240" s="170" t="s">
        <v>703</v>
      </c>
      <c r="E240" s="171">
        <v>1</v>
      </c>
      <c r="H240" s="92"/>
    </row>
    <row r="241" spans="2:7" ht="15.75">
      <c r="B241" s="169" t="s">
        <v>933</v>
      </c>
      <c r="C241" s="170" t="s">
        <v>935</v>
      </c>
      <c r="D241" s="170" t="s">
        <v>701</v>
      </c>
      <c r="E241" s="171">
        <v>1</v>
      </c>
    </row>
    <row r="242" spans="2:7" ht="15.75">
      <c r="B242" s="169" t="s">
        <v>933</v>
      </c>
      <c r="C242" s="170" t="s">
        <v>935</v>
      </c>
      <c r="D242" s="170" t="s">
        <v>1160</v>
      </c>
      <c r="E242" s="171">
        <v>1</v>
      </c>
    </row>
    <row r="243" spans="2:7" ht="15.75">
      <c r="B243" s="169" t="s">
        <v>933</v>
      </c>
      <c r="C243" s="170" t="s">
        <v>935</v>
      </c>
      <c r="D243" s="170" t="s">
        <v>700</v>
      </c>
      <c r="E243" s="171">
        <v>1</v>
      </c>
    </row>
    <row r="244" spans="2:7" ht="15.75">
      <c r="B244" s="169" t="s">
        <v>933</v>
      </c>
      <c r="C244" s="170" t="s">
        <v>986</v>
      </c>
      <c r="D244" s="170" t="s">
        <v>1161</v>
      </c>
      <c r="E244" s="171">
        <v>1</v>
      </c>
    </row>
    <row r="245" spans="2:7" ht="15.75">
      <c r="B245" s="169" t="s">
        <v>933</v>
      </c>
      <c r="C245" s="170" t="s">
        <v>986</v>
      </c>
      <c r="D245" s="170" t="s">
        <v>1162</v>
      </c>
      <c r="E245" s="171">
        <v>1</v>
      </c>
    </row>
    <row r="246" spans="2:7" ht="15.75">
      <c r="B246" s="169" t="s">
        <v>933</v>
      </c>
      <c r="C246" s="170" t="s">
        <v>936</v>
      </c>
      <c r="D246" s="170" t="s">
        <v>695</v>
      </c>
      <c r="E246" s="171">
        <v>1</v>
      </c>
    </row>
    <row r="247" spans="2:7" ht="15.75">
      <c r="B247" s="169" t="s">
        <v>933</v>
      </c>
      <c r="C247" s="170" t="s">
        <v>934</v>
      </c>
      <c r="D247" s="170" t="s">
        <v>689</v>
      </c>
      <c r="E247" s="171">
        <v>1</v>
      </c>
    </row>
    <row r="248" spans="2:7" ht="15.75">
      <c r="B248" s="169" t="s">
        <v>940</v>
      </c>
      <c r="C248" s="170" t="s">
        <v>941</v>
      </c>
      <c r="D248" s="170" t="s">
        <v>582</v>
      </c>
      <c r="E248" s="171">
        <v>1</v>
      </c>
    </row>
    <row r="249" spans="2:7" ht="15.75">
      <c r="B249" s="169" t="s">
        <v>940</v>
      </c>
      <c r="C249" s="170" t="s">
        <v>941</v>
      </c>
      <c r="D249" s="170" t="s">
        <v>583</v>
      </c>
      <c r="E249" s="171">
        <v>1</v>
      </c>
    </row>
    <row r="250" spans="2:7" ht="15.75">
      <c r="B250" s="169" t="s">
        <v>940</v>
      </c>
      <c r="C250" s="170" t="s">
        <v>941</v>
      </c>
      <c r="D250" s="170" t="s">
        <v>1163</v>
      </c>
      <c r="E250" s="171">
        <v>1</v>
      </c>
    </row>
    <row r="251" spans="2:7" ht="15.75">
      <c r="B251" s="169" t="s">
        <v>940</v>
      </c>
      <c r="C251" s="170" t="s">
        <v>943</v>
      </c>
      <c r="D251" s="170" t="s">
        <v>870</v>
      </c>
      <c r="E251" s="171">
        <v>1</v>
      </c>
    </row>
    <row r="252" spans="2:7" ht="15.75">
      <c r="B252" s="169" t="s">
        <v>940</v>
      </c>
      <c r="C252" s="170" t="s">
        <v>942</v>
      </c>
      <c r="D252" s="170" t="s">
        <v>861</v>
      </c>
      <c r="E252" s="171">
        <v>1</v>
      </c>
    </row>
    <row r="253" spans="2:7" ht="15.75">
      <c r="B253" s="172" t="s">
        <v>901</v>
      </c>
      <c r="C253" s="170" t="s">
        <v>904</v>
      </c>
      <c r="D253" s="170" t="s">
        <v>854</v>
      </c>
      <c r="E253" s="171">
        <v>1</v>
      </c>
      <c r="G253" s="144"/>
    </row>
    <row r="254" spans="2:7" ht="15.75">
      <c r="B254" s="172" t="s">
        <v>905</v>
      </c>
      <c r="C254" s="170" t="s">
        <v>906</v>
      </c>
      <c r="D254" s="170" t="s">
        <v>832</v>
      </c>
      <c r="E254" s="171">
        <v>1</v>
      </c>
      <c r="G254" s="144"/>
    </row>
    <row r="255" spans="2:7" ht="15.75">
      <c r="B255" s="172" t="s">
        <v>905</v>
      </c>
      <c r="C255" s="170" t="s">
        <v>906</v>
      </c>
      <c r="D255" s="170" t="s">
        <v>662</v>
      </c>
      <c r="E255" s="171">
        <v>1</v>
      </c>
      <c r="G255" s="144"/>
    </row>
    <row r="256" spans="2:7" ht="15.75">
      <c r="B256" s="172" t="s">
        <v>905</v>
      </c>
      <c r="C256" s="170" t="s">
        <v>911</v>
      </c>
      <c r="D256" s="170" t="s">
        <v>1164</v>
      </c>
      <c r="E256" s="171">
        <v>1</v>
      </c>
      <c r="G256" s="144"/>
    </row>
    <row r="257" spans="2:7" ht="15.75">
      <c r="B257" s="172" t="s">
        <v>905</v>
      </c>
      <c r="C257" s="170" t="s">
        <v>907</v>
      </c>
      <c r="D257" s="170" t="s">
        <v>823</v>
      </c>
      <c r="E257" s="171">
        <v>1</v>
      </c>
      <c r="G257" s="144"/>
    </row>
    <row r="258" spans="2:7" ht="15.75">
      <c r="B258" s="172" t="s">
        <v>905</v>
      </c>
      <c r="C258" s="170" t="s">
        <v>907</v>
      </c>
      <c r="D258" s="170" t="s">
        <v>822</v>
      </c>
      <c r="E258" s="171">
        <v>1</v>
      </c>
      <c r="G258" s="144"/>
    </row>
    <row r="259" spans="2:7" ht="15.75">
      <c r="B259" s="172" t="s">
        <v>905</v>
      </c>
      <c r="C259" s="170" t="s">
        <v>908</v>
      </c>
      <c r="D259" s="170" t="s">
        <v>1098</v>
      </c>
      <c r="E259" s="171">
        <v>1</v>
      </c>
      <c r="G259" s="144"/>
    </row>
    <row r="260" spans="2:7" ht="15.75">
      <c r="B260" s="172" t="s">
        <v>905</v>
      </c>
      <c r="C260" s="170" t="s">
        <v>987</v>
      </c>
      <c r="D260" s="170" t="s">
        <v>818</v>
      </c>
      <c r="E260" s="171">
        <v>1</v>
      </c>
      <c r="G260" s="144"/>
    </row>
    <row r="261" spans="2:7" ht="15.75">
      <c r="B261" s="172" t="s">
        <v>905</v>
      </c>
      <c r="C261" s="170" t="s">
        <v>919</v>
      </c>
      <c r="D261" s="170" t="s">
        <v>811</v>
      </c>
      <c r="E261" s="171">
        <v>1</v>
      </c>
      <c r="G261" s="144"/>
    </row>
    <row r="262" spans="2:7" ht="15.75">
      <c r="B262" s="172" t="s">
        <v>905</v>
      </c>
      <c r="C262" s="170" t="s">
        <v>913</v>
      </c>
      <c r="D262" s="170" t="s">
        <v>533</v>
      </c>
      <c r="E262" s="171">
        <v>1</v>
      </c>
      <c r="G262" s="144"/>
    </row>
    <row r="263" spans="2:7" ht="15.75">
      <c r="B263" s="172" t="s">
        <v>905</v>
      </c>
      <c r="C263" s="170" t="s">
        <v>914</v>
      </c>
      <c r="D263" s="170" t="s">
        <v>796</v>
      </c>
      <c r="E263" s="171">
        <v>1</v>
      </c>
      <c r="G263" s="144"/>
    </row>
    <row r="264" spans="2:7" ht="15.75">
      <c r="B264" s="172" t="s">
        <v>920</v>
      </c>
      <c r="C264" s="170" t="s">
        <v>988</v>
      </c>
      <c r="D264" s="170" t="s">
        <v>797</v>
      </c>
      <c r="E264" s="171">
        <v>1</v>
      </c>
      <c r="G264" s="144"/>
    </row>
    <row r="265" spans="2:7" ht="15.75">
      <c r="B265" s="172" t="s">
        <v>920</v>
      </c>
      <c r="C265" s="170" t="s">
        <v>923</v>
      </c>
      <c r="D265" s="170" t="s">
        <v>795</v>
      </c>
      <c r="E265" s="171">
        <v>1</v>
      </c>
      <c r="G265" s="144"/>
    </row>
    <row r="266" spans="2:7" ht="15.75">
      <c r="B266" s="172" t="s">
        <v>920</v>
      </c>
      <c r="C266" s="170" t="s">
        <v>921</v>
      </c>
      <c r="D266" s="170" t="s">
        <v>794</v>
      </c>
      <c r="E266" s="171">
        <v>1</v>
      </c>
      <c r="G266" s="144"/>
    </row>
    <row r="267" spans="2:7" ht="15.75">
      <c r="B267" s="172" t="s">
        <v>920</v>
      </c>
      <c r="C267" s="170" t="s">
        <v>922</v>
      </c>
      <c r="D267" s="170" t="s">
        <v>787</v>
      </c>
      <c r="E267" s="171">
        <v>1</v>
      </c>
      <c r="G267" s="144"/>
    </row>
    <row r="268" spans="2:7" ht="15.75">
      <c r="B268" s="172" t="s">
        <v>989</v>
      </c>
      <c r="C268" s="170" t="s">
        <v>1245</v>
      </c>
      <c r="D268" s="170" t="s">
        <v>785</v>
      </c>
      <c r="E268" s="171">
        <v>1</v>
      </c>
      <c r="G268" s="144"/>
    </row>
    <row r="269" spans="2:7" ht="15.75">
      <c r="B269" s="172" t="s">
        <v>989</v>
      </c>
      <c r="C269" s="170" t="s">
        <v>1245</v>
      </c>
      <c r="D269" s="170" t="s">
        <v>786</v>
      </c>
      <c r="E269" s="171">
        <v>1</v>
      </c>
      <c r="G269" s="144"/>
    </row>
    <row r="270" spans="2:7" ht="15.75">
      <c r="B270" s="172" t="s">
        <v>945</v>
      </c>
      <c r="C270" s="170" t="s">
        <v>946</v>
      </c>
      <c r="D270" s="170" t="s">
        <v>728</v>
      </c>
      <c r="E270" s="171">
        <v>1</v>
      </c>
      <c r="G270" s="144"/>
    </row>
    <row r="271" spans="2:7" ht="15.75">
      <c r="B271" s="172" t="s">
        <v>945</v>
      </c>
      <c r="C271" s="170" t="s">
        <v>946</v>
      </c>
      <c r="D271" s="170" t="s">
        <v>729</v>
      </c>
      <c r="E271" s="171">
        <v>1</v>
      </c>
      <c r="G271" s="144"/>
    </row>
    <row r="272" spans="2:7" ht="15.75">
      <c r="B272" s="172" t="s">
        <v>945</v>
      </c>
      <c r="C272" s="170" t="s">
        <v>946</v>
      </c>
      <c r="D272" s="170" t="s">
        <v>664</v>
      </c>
      <c r="E272" s="171">
        <v>1</v>
      </c>
      <c r="G272" s="144"/>
    </row>
    <row r="273" spans="1:7" ht="15.75">
      <c r="B273" s="172" t="s">
        <v>945</v>
      </c>
      <c r="C273" s="170" t="s">
        <v>946</v>
      </c>
      <c r="D273" s="170" t="s">
        <v>733</v>
      </c>
      <c r="E273" s="171">
        <v>1</v>
      </c>
      <c r="G273" s="144"/>
    </row>
    <row r="274" spans="1:7" ht="16.5" thickBot="1">
      <c r="B274" s="173" t="s">
        <v>951</v>
      </c>
      <c r="C274" s="174" t="s">
        <v>952</v>
      </c>
      <c r="D274" s="174" t="s">
        <v>731</v>
      </c>
      <c r="E274" s="175">
        <v>1</v>
      </c>
      <c r="G274" s="144"/>
    </row>
    <row r="275" spans="1:7">
      <c r="A275" s="1"/>
      <c r="B275" s="41"/>
      <c r="C275" s="41"/>
      <c r="D275" s="41"/>
      <c r="E275" s="41"/>
      <c r="F275" s="1"/>
      <c r="G275" s="144"/>
    </row>
    <row r="276" spans="1:7">
      <c r="A276" s="1"/>
      <c r="B276" s="41"/>
      <c r="C276" s="41"/>
      <c r="D276" s="41"/>
      <c r="E276" s="41"/>
      <c r="F276" s="1"/>
      <c r="G276" s="144"/>
    </row>
    <row r="277" spans="1:7">
      <c r="A277" s="1"/>
      <c r="B277" s="41"/>
      <c r="C277" s="41"/>
      <c r="D277" s="41"/>
      <c r="E277" s="41"/>
      <c r="F277" s="1"/>
      <c r="G277" s="144"/>
    </row>
    <row r="278" spans="1:7">
      <c r="A278" s="1"/>
      <c r="B278" s="42"/>
      <c r="C278" s="42"/>
      <c r="D278" s="42"/>
      <c r="E278" s="42"/>
      <c r="F278" s="1"/>
      <c r="G278" s="144"/>
    </row>
    <row r="279" spans="1:7">
      <c r="A279" s="1"/>
      <c r="B279" s="114"/>
      <c r="C279" s="114"/>
      <c r="D279" s="114"/>
      <c r="E279" s="114"/>
      <c r="F279" s="1"/>
      <c r="G279" s="144"/>
    </row>
    <row r="280" spans="1:7">
      <c r="A280" s="1"/>
      <c r="B280" s="41"/>
      <c r="C280" s="41"/>
      <c r="D280" s="41"/>
      <c r="E280" s="41"/>
      <c r="F280" s="1"/>
      <c r="G280" s="144"/>
    </row>
    <row r="281" spans="1:7">
      <c r="A281" s="1"/>
      <c r="B281" s="114"/>
      <c r="C281" s="114"/>
      <c r="D281" s="114"/>
      <c r="E281" s="114"/>
      <c r="F281" s="1"/>
      <c r="G281" s="144"/>
    </row>
    <row r="282" spans="1:7">
      <c r="A282" s="1"/>
      <c r="B282" s="41"/>
      <c r="C282" s="41"/>
      <c r="D282" s="41"/>
      <c r="E282" s="41"/>
      <c r="F282" s="1"/>
      <c r="G282" s="144"/>
    </row>
    <row r="283" spans="1:7">
      <c r="A283" s="1"/>
      <c r="B283" s="41"/>
      <c r="C283" s="41"/>
      <c r="D283" s="41"/>
      <c r="E283" s="41"/>
      <c r="F283" s="1"/>
      <c r="G283" s="144"/>
    </row>
    <row r="284" spans="1:7">
      <c r="A284" s="1"/>
      <c r="B284" s="114"/>
      <c r="C284" s="114"/>
      <c r="D284" s="114"/>
      <c r="E284" s="114"/>
      <c r="F284" s="1"/>
      <c r="G284" s="144"/>
    </row>
    <row r="285" spans="1:7">
      <c r="A285" s="1"/>
      <c r="B285" s="41"/>
      <c r="C285" s="41"/>
      <c r="D285" s="41"/>
      <c r="E285" s="41"/>
      <c r="F285" s="1"/>
      <c r="G285" s="144"/>
    </row>
    <row r="286" spans="1:7">
      <c r="A286" s="1"/>
      <c r="B286" s="41"/>
      <c r="C286" s="41"/>
      <c r="D286" s="41"/>
      <c r="E286" s="41"/>
      <c r="F286" s="1"/>
      <c r="G286" s="144"/>
    </row>
    <row r="287" spans="1:7">
      <c r="A287" s="1"/>
      <c r="B287" s="114"/>
      <c r="C287" s="114"/>
      <c r="D287" s="114"/>
      <c r="E287" s="114"/>
      <c r="F287" s="1"/>
      <c r="G287" s="144"/>
    </row>
    <row r="288" spans="1:7">
      <c r="A288" s="1"/>
      <c r="B288" s="114"/>
      <c r="C288" s="114"/>
      <c r="D288" s="114"/>
      <c r="E288" s="114"/>
      <c r="F288" s="1"/>
      <c r="G288" s="144"/>
    </row>
    <row r="289" spans="1:7">
      <c r="A289" s="1"/>
      <c r="B289" s="41"/>
      <c r="C289" s="41"/>
      <c r="D289" s="41"/>
      <c r="E289" s="41"/>
      <c r="F289" s="1"/>
      <c r="G289" s="144"/>
    </row>
    <row r="290" spans="1:7">
      <c r="A290" s="1"/>
      <c r="B290" s="41"/>
      <c r="C290" s="41"/>
      <c r="D290" s="41"/>
      <c r="E290" s="41"/>
      <c r="F290" s="1"/>
      <c r="G290" s="144"/>
    </row>
    <row r="291" spans="1:7">
      <c r="A291" s="1"/>
      <c r="B291" s="41"/>
      <c r="C291" s="41"/>
      <c r="D291" s="41"/>
      <c r="E291" s="41"/>
      <c r="F291" s="1"/>
      <c r="G291" s="144"/>
    </row>
    <row r="292" spans="1:7">
      <c r="A292" s="1"/>
      <c r="B292" s="41"/>
      <c r="C292" s="41"/>
      <c r="D292" s="41"/>
      <c r="E292" s="41"/>
      <c r="F292" s="1"/>
      <c r="G292" s="144"/>
    </row>
    <row r="293" spans="1:7">
      <c r="A293" s="1"/>
      <c r="B293" s="41"/>
      <c r="C293" s="41"/>
      <c r="D293" s="41"/>
      <c r="E293" s="41"/>
      <c r="F293" s="1"/>
      <c r="G293" s="144"/>
    </row>
    <row r="294" spans="1:7">
      <c r="A294" s="1"/>
      <c r="B294" s="41"/>
      <c r="C294" s="41"/>
      <c r="D294" s="41"/>
      <c r="E294" s="41"/>
      <c r="F294" s="1"/>
      <c r="G294" s="144"/>
    </row>
    <row r="295" spans="1:7">
      <c r="A295" s="1"/>
      <c r="B295" s="41"/>
      <c r="C295" s="41"/>
      <c r="D295" s="41"/>
      <c r="E295" s="41"/>
      <c r="F295" s="1"/>
      <c r="G295" s="144"/>
    </row>
    <row r="296" spans="1:7">
      <c r="A296" s="1"/>
      <c r="B296" s="41"/>
      <c r="C296" s="41"/>
      <c r="D296" s="41"/>
      <c r="E296" s="41"/>
      <c r="F296" s="1"/>
      <c r="G296" s="144"/>
    </row>
    <row r="297" spans="1:7">
      <c r="A297" s="1"/>
      <c r="B297" s="41"/>
      <c r="C297" s="41"/>
      <c r="D297" s="41"/>
      <c r="E297" s="41"/>
      <c r="F297" s="1"/>
      <c r="G297" s="144"/>
    </row>
    <row r="298" spans="1:7">
      <c r="A298" s="1"/>
      <c r="B298" s="41"/>
      <c r="C298" s="41"/>
      <c r="D298" s="41"/>
      <c r="E298" s="41"/>
      <c r="F298" s="1"/>
      <c r="G298" s="144"/>
    </row>
    <row r="299" spans="1:7">
      <c r="A299" s="1"/>
      <c r="B299" s="114"/>
      <c r="C299" s="114"/>
      <c r="D299" s="114"/>
      <c r="E299" s="114"/>
      <c r="F299" s="1"/>
      <c r="G299" s="144"/>
    </row>
    <row r="300" spans="1:7">
      <c r="A300" s="1"/>
      <c r="B300" s="41"/>
      <c r="C300" s="41"/>
      <c r="D300" s="41"/>
      <c r="E300" s="41"/>
      <c r="F300" s="1"/>
      <c r="G300" s="144"/>
    </row>
    <row r="301" spans="1:7">
      <c r="A301" s="1"/>
      <c r="B301" s="114"/>
      <c r="C301" s="114"/>
      <c r="D301" s="114"/>
      <c r="E301" s="114"/>
      <c r="F301" s="1"/>
      <c r="G301" s="144"/>
    </row>
    <row r="302" spans="1:7">
      <c r="A302" s="1"/>
      <c r="B302" s="114"/>
      <c r="C302" s="114"/>
      <c r="D302" s="114"/>
      <c r="E302" s="114"/>
      <c r="F302" s="1"/>
      <c r="G302" s="144"/>
    </row>
    <row r="303" spans="1:7">
      <c r="A303" s="1"/>
      <c r="B303" s="41"/>
      <c r="C303" s="41"/>
      <c r="D303" s="41"/>
      <c r="E303" s="41"/>
      <c r="F303" s="1"/>
      <c r="G303" s="144"/>
    </row>
    <row r="304" spans="1:7">
      <c r="A304" s="1"/>
      <c r="B304" s="41"/>
      <c r="C304" s="41"/>
      <c r="D304" s="41"/>
      <c r="E304" s="41"/>
      <c r="F304" s="1"/>
      <c r="G304" s="144"/>
    </row>
    <row r="305" spans="1:7">
      <c r="A305" s="1"/>
      <c r="B305" s="114"/>
      <c r="C305" s="114"/>
      <c r="D305" s="114"/>
      <c r="E305" s="114"/>
      <c r="F305" s="1"/>
      <c r="G305" s="144"/>
    </row>
    <row r="306" spans="1:7">
      <c r="A306" s="1"/>
      <c r="B306" s="114"/>
      <c r="C306" s="114"/>
      <c r="D306" s="114"/>
      <c r="E306" s="114"/>
      <c r="F306" s="1"/>
      <c r="G306" s="144"/>
    </row>
    <row r="307" spans="1:7">
      <c r="A307" s="1"/>
      <c r="B307" s="114"/>
      <c r="C307" s="114"/>
      <c r="D307" s="114"/>
      <c r="E307" s="114"/>
      <c r="F307" s="1"/>
      <c r="G307" s="144"/>
    </row>
    <row r="308" spans="1:7">
      <c r="A308" s="1"/>
      <c r="B308" s="41"/>
      <c r="C308" s="41"/>
      <c r="D308" s="41"/>
      <c r="E308" s="41"/>
      <c r="F308" s="1"/>
      <c r="G308" s="144"/>
    </row>
    <row r="309" spans="1:7">
      <c r="A309" s="1"/>
      <c r="B309" s="114"/>
      <c r="C309" s="114"/>
      <c r="D309" s="114"/>
      <c r="E309" s="114"/>
      <c r="F309" s="1"/>
      <c r="G309" s="144"/>
    </row>
    <row r="310" spans="1:7">
      <c r="A310" s="1"/>
      <c r="B310" s="42"/>
      <c r="C310" s="42"/>
      <c r="D310" s="42"/>
      <c r="E310" s="42"/>
      <c r="F310" s="1"/>
      <c r="G310" s="144"/>
    </row>
    <row r="311" spans="1:7">
      <c r="A311" s="1"/>
      <c r="B311" s="42"/>
      <c r="C311" s="42"/>
      <c r="D311" s="42"/>
      <c r="E311" s="42"/>
      <c r="F311" s="1"/>
      <c r="G311" s="144"/>
    </row>
    <row r="312" spans="1:7">
      <c r="A312" s="1"/>
      <c r="B312" s="114"/>
      <c r="C312" s="114"/>
      <c r="D312" s="114"/>
      <c r="E312" s="114"/>
      <c r="F312" s="1"/>
      <c r="G312" s="144"/>
    </row>
    <row r="313" spans="1:7">
      <c r="A313" s="1"/>
      <c r="B313" s="41"/>
      <c r="C313" s="41"/>
      <c r="D313" s="41"/>
      <c r="E313" s="41"/>
      <c r="F313" s="1"/>
      <c r="G313" s="144"/>
    </row>
    <row r="314" spans="1:7">
      <c r="A314" s="1"/>
      <c r="B314" s="114"/>
      <c r="C314" s="114"/>
      <c r="D314" s="114"/>
      <c r="E314" s="114"/>
      <c r="F314" s="1"/>
      <c r="G314" s="144"/>
    </row>
    <row r="315" spans="1:7">
      <c r="A315" s="1"/>
      <c r="B315" s="41"/>
      <c r="C315" s="41"/>
      <c r="D315" s="41"/>
      <c r="E315" s="41"/>
      <c r="F315" s="1"/>
      <c r="G315" s="144"/>
    </row>
    <row r="316" spans="1:7">
      <c r="A316" s="1"/>
      <c r="B316" s="41"/>
      <c r="C316" s="41"/>
      <c r="D316" s="41"/>
      <c r="E316" s="41"/>
      <c r="F316" s="1"/>
      <c r="G316" s="144"/>
    </row>
    <row r="317" spans="1:7">
      <c r="A317" s="1"/>
      <c r="B317" s="41"/>
      <c r="C317" s="41"/>
      <c r="D317" s="41"/>
      <c r="E317" s="41"/>
      <c r="F317" s="1"/>
      <c r="G317" s="144"/>
    </row>
    <row r="318" spans="1:7">
      <c r="A318" s="1"/>
      <c r="B318" s="41"/>
      <c r="C318" s="41"/>
      <c r="D318" s="41"/>
      <c r="E318" s="41"/>
      <c r="F318" s="1"/>
      <c r="G318" s="144"/>
    </row>
    <row r="319" spans="1:7">
      <c r="A319" s="1"/>
      <c r="B319" s="41"/>
      <c r="C319" s="41"/>
      <c r="D319" s="41"/>
      <c r="E319" s="41"/>
      <c r="F319" s="1"/>
      <c r="G319" s="144"/>
    </row>
    <row r="320" spans="1:7">
      <c r="A320" s="1"/>
      <c r="B320" s="41"/>
      <c r="C320" s="41"/>
      <c r="D320" s="41"/>
      <c r="E320" s="41"/>
      <c r="F320" s="1"/>
      <c r="G320" s="144"/>
    </row>
    <row r="321" spans="1:7">
      <c r="A321" s="1"/>
      <c r="B321" s="41"/>
      <c r="C321" s="41"/>
      <c r="D321" s="41"/>
      <c r="E321" s="41"/>
      <c r="F321" s="1"/>
      <c r="G321" s="144"/>
    </row>
    <row r="322" spans="1:7">
      <c r="A322" s="1"/>
      <c r="B322" s="41"/>
      <c r="C322" s="41"/>
      <c r="D322" s="41"/>
      <c r="E322" s="41"/>
      <c r="F322" s="1"/>
      <c r="G322" s="144"/>
    </row>
    <row r="323" spans="1:7">
      <c r="A323" s="1"/>
      <c r="B323" s="41"/>
      <c r="C323" s="41"/>
      <c r="D323" s="41"/>
      <c r="E323" s="41"/>
      <c r="F323" s="1"/>
      <c r="G323" s="144"/>
    </row>
    <row r="324" spans="1:7">
      <c r="A324" s="1"/>
      <c r="B324" s="41"/>
      <c r="C324" s="41"/>
      <c r="D324" s="41"/>
      <c r="E324" s="41"/>
      <c r="F324" s="1"/>
      <c r="G324" s="144"/>
    </row>
    <row r="325" spans="1:7">
      <c r="A325" s="1"/>
      <c r="B325" s="41"/>
      <c r="C325" s="41"/>
      <c r="D325" s="41"/>
      <c r="E325" s="41"/>
      <c r="F325" s="1"/>
      <c r="G325" s="144"/>
    </row>
    <row r="326" spans="1:7">
      <c r="A326" s="1"/>
      <c r="B326" s="114"/>
      <c r="C326" s="114"/>
      <c r="D326" s="114"/>
      <c r="E326" s="114"/>
      <c r="F326" s="1"/>
      <c r="G326" s="144"/>
    </row>
    <row r="327" spans="1:7">
      <c r="A327" s="1"/>
      <c r="B327" s="41"/>
      <c r="C327" s="41"/>
      <c r="D327" s="41"/>
      <c r="E327" s="41"/>
      <c r="F327" s="1"/>
      <c r="G327" s="144"/>
    </row>
    <row r="328" spans="1:7">
      <c r="A328" s="1"/>
      <c r="B328" s="41"/>
      <c r="C328" s="41"/>
      <c r="D328" s="41"/>
      <c r="E328" s="41"/>
      <c r="F328" s="1"/>
      <c r="G328" s="144"/>
    </row>
    <row r="329" spans="1:7">
      <c r="A329" s="1"/>
      <c r="B329" s="41"/>
      <c r="C329" s="41"/>
      <c r="D329" s="41"/>
      <c r="E329" s="41"/>
      <c r="F329" s="1"/>
      <c r="G329" s="144"/>
    </row>
    <row r="330" spans="1:7">
      <c r="A330" s="1"/>
      <c r="B330" s="41"/>
      <c r="C330" s="41"/>
      <c r="D330" s="41"/>
      <c r="E330" s="41"/>
      <c r="F330" s="1"/>
      <c r="G330" s="144"/>
    </row>
    <row r="331" spans="1:7">
      <c r="A331" s="1"/>
      <c r="B331" s="42"/>
      <c r="C331" s="42"/>
      <c r="D331" s="42"/>
      <c r="E331" s="41"/>
      <c r="F331" s="1"/>
      <c r="G331" s="144"/>
    </row>
    <row r="332" spans="1:7">
      <c r="A332" s="1"/>
      <c r="B332" s="114"/>
      <c r="C332" s="114"/>
      <c r="D332" s="114"/>
      <c r="E332" s="114"/>
      <c r="F332" s="1"/>
      <c r="G332" s="144"/>
    </row>
    <row r="333" spans="1:7">
      <c r="A333" s="1"/>
      <c r="B333" s="114"/>
      <c r="C333" s="114"/>
      <c r="D333" s="114"/>
      <c r="E333" s="114"/>
      <c r="F333" s="1"/>
      <c r="G333" s="144"/>
    </row>
    <row r="334" spans="1:7">
      <c r="A334" s="1"/>
      <c r="B334" s="41"/>
      <c r="C334" s="41"/>
      <c r="D334" s="41"/>
      <c r="E334" s="41"/>
      <c r="F334" s="1"/>
      <c r="G334" s="144"/>
    </row>
    <row r="335" spans="1:7">
      <c r="A335" s="1"/>
      <c r="B335" s="114"/>
      <c r="C335" s="114"/>
      <c r="D335" s="114"/>
      <c r="E335" s="114"/>
      <c r="F335" s="1"/>
      <c r="G335" s="144"/>
    </row>
    <row r="336" spans="1:7">
      <c r="A336" s="1"/>
      <c r="B336" s="41"/>
      <c r="C336" s="41"/>
      <c r="D336" s="41"/>
      <c r="E336" s="41"/>
      <c r="F336" s="1"/>
      <c r="G336" s="144"/>
    </row>
    <row r="337" spans="7:7">
      <c r="G337" s="144"/>
    </row>
    <row r="338" spans="7:7">
      <c r="G338" s="144"/>
    </row>
    <row r="339" spans="7:7">
      <c r="G339" s="144"/>
    </row>
    <row r="340" spans="7:7">
      <c r="G340" s="144"/>
    </row>
    <row r="341" spans="7:7">
      <c r="G341" s="144"/>
    </row>
    <row r="342" spans="7:7">
      <c r="G342" s="144"/>
    </row>
    <row r="343" spans="7:7">
      <c r="G343" s="144"/>
    </row>
    <row r="344" spans="7:7">
      <c r="G344" s="144"/>
    </row>
    <row r="345" spans="7:7">
      <c r="G345" s="144"/>
    </row>
    <row r="346" spans="7:7">
      <c r="G346" s="144"/>
    </row>
    <row r="347" spans="7:7">
      <c r="G347" s="144"/>
    </row>
    <row r="348" spans="7:7">
      <c r="G348" s="144"/>
    </row>
    <row r="349" spans="7:7">
      <c r="G349" s="144"/>
    </row>
    <row r="350" spans="7:7">
      <c r="G350" s="144"/>
    </row>
    <row r="351" spans="7:7">
      <c r="G351" s="144"/>
    </row>
    <row r="352" spans="7:7">
      <c r="G352" s="144"/>
    </row>
    <row r="353" spans="7:7">
      <c r="G353" s="144"/>
    </row>
    <row r="354" spans="7:7">
      <c r="G354" s="144"/>
    </row>
    <row r="355" spans="7:7">
      <c r="G355" s="144"/>
    </row>
    <row r="356" spans="7:7">
      <c r="G356" s="144"/>
    </row>
    <row r="357" spans="7:7">
      <c r="G357" s="144"/>
    </row>
    <row r="358" spans="7:7">
      <c r="G358" s="144"/>
    </row>
    <row r="359" spans="7:7">
      <c r="G359" s="144"/>
    </row>
    <row r="360" spans="7:7">
      <c r="G360" s="144"/>
    </row>
    <row r="361" spans="7:7">
      <c r="G361" s="144"/>
    </row>
    <row r="362" spans="7:7">
      <c r="G362" s="144"/>
    </row>
    <row r="363" spans="7:7">
      <c r="G363" s="144"/>
    </row>
    <row r="364" spans="7:7">
      <c r="G364" s="144"/>
    </row>
    <row r="365" spans="7:7">
      <c r="G365" s="144"/>
    </row>
    <row r="366" spans="7:7">
      <c r="G366" s="144"/>
    </row>
    <row r="367" spans="7:7">
      <c r="G367" s="144"/>
    </row>
    <row r="368" spans="7:7">
      <c r="G368" s="144"/>
    </row>
    <row r="369" spans="7:7">
      <c r="G369" s="144"/>
    </row>
    <row r="370" spans="7:7">
      <c r="G370" s="144"/>
    </row>
    <row r="371" spans="7:7">
      <c r="G371" s="144"/>
    </row>
    <row r="372" spans="7:7">
      <c r="G372" s="144"/>
    </row>
    <row r="373" spans="7:7">
      <c r="G373" s="144"/>
    </row>
    <row r="374" spans="7:7">
      <c r="G374" s="144"/>
    </row>
    <row r="375" spans="7:7">
      <c r="G375" s="144"/>
    </row>
    <row r="376" spans="7:7">
      <c r="G376" s="144"/>
    </row>
    <row r="377" spans="7:7">
      <c r="G377" s="144"/>
    </row>
    <row r="378" spans="7:7">
      <c r="G378" s="144"/>
    </row>
    <row r="379" spans="7:7">
      <c r="G379" s="144"/>
    </row>
    <row r="380" spans="7:7">
      <c r="G380" s="144"/>
    </row>
    <row r="381" spans="7:7">
      <c r="G381" s="144"/>
    </row>
    <row r="382" spans="7:7">
      <c r="G382" s="144"/>
    </row>
    <row r="383" spans="7:7">
      <c r="G383" s="144"/>
    </row>
    <row r="384" spans="7:7">
      <c r="G384" s="144"/>
    </row>
    <row r="385" spans="7:7">
      <c r="G385" s="144"/>
    </row>
    <row r="386" spans="7:7">
      <c r="G386" s="144"/>
    </row>
    <row r="387" spans="7:7">
      <c r="G387" s="144"/>
    </row>
    <row r="388" spans="7:7">
      <c r="G388" s="144"/>
    </row>
    <row r="389" spans="7:7">
      <c r="G389" s="144"/>
    </row>
    <row r="390" spans="7:7">
      <c r="G390" s="144"/>
    </row>
    <row r="391" spans="7:7">
      <c r="G391" s="144"/>
    </row>
    <row r="392" spans="7:7">
      <c r="G392" s="144"/>
    </row>
    <row r="393" spans="7:7">
      <c r="G393" s="144"/>
    </row>
    <row r="394" spans="7:7">
      <c r="G394" s="144"/>
    </row>
    <row r="395" spans="7:7">
      <c r="G395" s="144"/>
    </row>
    <row r="396" spans="7:7">
      <c r="G396" s="144"/>
    </row>
    <row r="397" spans="7:7">
      <c r="G397" s="144"/>
    </row>
    <row r="398" spans="7:7">
      <c r="G398" s="144"/>
    </row>
    <row r="399" spans="7:7">
      <c r="G399" s="144"/>
    </row>
    <row r="400" spans="7:7">
      <c r="G400" s="144"/>
    </row>
    <row r="401" spans="7:7">
      <c r="G401" s="144"/>
    </row>
    <row r="402" spans="7:7">
      <c r="G402" s="144"/>
    </row>
    <row r="403" spans="7:7">
      <c r="G403" s="144"/>
    </row>
    <row r="404" spans="7:7">
      <c r="G404" s="144"/>
    </row>
    <row r="405" spans="7:7">
      <c r="G405" s="144"/>
    </row>
    <row r="406" spans="7:7">
      <c r="G406" s="144"/>
    </row>
    <row r="407" spans="7:7">
      <c r="G407" s="144"/>
    </row>
    <row r="408" spans="7:7">
      <c r="G408" s="144"/>
    </row>
    <row r="409" spans="7:7">
      <c r="G409" s="144"/>
    </row>
    <row r="410" spans="7:7">
      <c r="G410" s="144"/>
    </row>
    <row r="411" spans="7:7">
      <c r="G411" s="144"/>
    </row>
    <row r="412" spans="7:7">
      <c r="G412" s="144"/>
    </row>
    <row r="413" spans="7:7">
      <c r="G413" s="144"/>
    </row>
    <row r="414" spans="7:7">
      <c r="G414" s="144"/>
    </row>
    <row r="415" spans="7:7">
      <c r="G415" s="144"/>
    </row>
    <row r="416" spans="7:7">
      <c r="G416" s="144"/>
    </row>
    <row r="417" spans="7:7">
      <c r="G417" s="144"/>
    </row>
    <row r="418" spans="7:7">
      <c r="G418" s="144"/>
    </row>
    <row r="419" spans="7:7">
      <c r="G419" s="144"/>
    </row>
    <row r="420" spans="7:7">
      <c r="G420" s="144"/>
    </row>
    <row r="421" spans="7:7">
      <c r="G421" s="144"/>
    </row>
    <row r="422" spans="7:7">
      <c r="G422" s="144"/>
    </row>
    <row r="423" spans="7:7">
      <c r="G423" s="144"/>
    </row>
    <row r="424" spans="7:7">
      <c r="G424" s="144"/>
    </row>
    <row r="425" spans="7:7">
      <c r="G425" s="144"/>
    </row>
    <row r="426" spans="7:7">
      <c r="G426" s="144"/>
    </row>
    <row r="427" spans="7:7">
      <c r="G427" s="144"/>
    </row>
    <row r="428" spans="7:7">
      <c r="G428" s="144"/>
    </row>
    <row r="429" spans="7:7">
      <c r="G429" s="144"/>
    </row>
    <row r="430" spans="7:7">
      <c r="G430" s="144"/>
    </row>
    <row r="431" spans="7:7">
      <c r="G431" s="144"/>
    </row>
    <row r="432" spans="7:7">
      <c r="G432" s="144"/>
    </row>
    <row r="433" spans="7:7">
      <c r="G433" s="144"/>
    </row>
    <row r="434" spans="7:7">
      <c r="G434" s="144"/>
    </row>
    <row r="435" spans="7:7">
      <c r="G435" s="144"/>
    </row>
    <row r="436" spans="7:7">
      <c r="G436" s="144"/>
    </row>
    <row r="437" spans="7:7">
      <c r="G437" s="144"/>
    </row>
    <row r="438" spans="7:7">
      <c r="G438" s="144"/>
    </row>
    <row r="439" spans="7:7">
      <c r="G439" s="144"/>
    </row>
    <row r="440" spans="7:7">
      <c r="G440" s="144"/>
    </row>
    <row r="441" spans="7:7">
      <c r="G441" s="144"/>
    </row>
    <row r="442" spans="7:7">
      <c r="G442" s="144"/>
    </row>
    <row r="443" spans="7:7">
      <c r="G443" s="144"/>
    </row>
    <row r="444" spans="7:7">
      <c r="G444" s="144"/>
    </row>
    <row r="445" spans="7:7">
      <c r="G445" s="144"/>
    </row>
    <row r="446" spans="7:7">
      <c r="G446" s="144"/>
    </row>
    <row r="447" spans="7:7">
      <c r="G447" s="144"/>
    </row>
    <row r="448" spans="7:7">
      <c r="G448" s="144"/>
    </row>
    <row r="449" spans="7:7">
      <c r="G449" s="144"/>
    </row>
    <row r="450" spans="7:7">
      <c r="G450" s="144"/>
    </row>
    <row r="451" spans="7:7">
      <c r="G451" s="144"/>
    </row>
    <row r="452" spans="7:7">
      <c r="G452" s="144"/>
    </row>
    <row r="453" spans="7:7">
      <c r="G453" s="144"/>
    </row>
    <row r="454" spans="7:7">
      <c r="G454" s="144"/>
    </row>
    <row r="455" spans="7:7">
      <c r="G455" s="144"/>
    </row>
    <row r="456" spans="7:7">
      <c r="G456" s="144"/>
    </row>
    <row r="457" spans="7:7">
      <c r="G457" s="144"/>
    </row>
    <row r="458" spans="7:7">
      <c r="G458" s="144"/>
    </row>
    <row r="459" spans="7:7">
      <c r="G459" s="144"/>
    </row>
    <row r="460" spans="7:7">
      <c r="G460" s="144"/>
    </row>
    <row r="461" spans="7:7">
      <c r="G461" s="144"/>
    </row>
    <row r="462" spans="7:7">
      <c r="G462" s="144"/>
    </row>
    <row r="463" spans="7:7">
      <c r="G463" s="144"/>
    </row>
    <row r="464" spans="7:7">
      <c r="G464" s="144"/>
    </row>
    <row r="465" spans="7:7">
      <c r="G465" s="144"/>
    </row>
    <row r="466" spans="7:7">
      <c r="G466" s="144"/>
    </row>
    <row r="467" spans="7:7">
      <c r="G467" s="144"/>
    </row>
    <row r="468" spans="7:7">
      <c r="G468" s="144"/>
    </row>
    <row r="469" spans="7:7">
      <c r="G469" s="144"/>
    </row>
    <row r="470" spans="7:7">
      <c r="G470" s="144"/>
    </row>
    <row r="471" spans="7:7">
      <c r="G471" s="144"/>
    </row>
    <row r="472" spans="7:7">
      <c r="G472" s="144"/>
    </row>
    <row r="473" spans="7:7">
      <c r="G473" s="144"/>
    </row>
    <row r="474" spans="7:7">
      <c r="G474" s="144"/>
    </row>
    <row r="475" spans="7:7">
      <c r="G475" s="144"/>
    </row>
    <row r="476" spans="7:7">
      <c r="G476" s="144"/>
    </row>
    <row r="477" spans="7:7">
      <c r="G477" s="144"/>
    </row>
    <row r="478" spans="7:7">
      <c r="G478" s="144"/>
    </row>
    <row r="479" spans="7:7">
      <c r="G479" s="144"/>
    </row>
    <row r="480" spans="7:7">
      <c r="G480" s="144"/>
    </row>
    <row r="481" spans="7:7">
      <c r="G481" s="144"/>
    </row>
    <row r="482" spans="7:7">
      <c r="G482" s="144"/>
    </row>
    <row r="483" spans="7:7">
      <c r="G483" s="144"/>
    </row>
    <row r="484" spans="7:7">
      <c r="G484" s="144"/>
    </row>
    <row r="485" spans="7:7">
      <c r="G485" s="144"/>
    </row>
    <row r="486" spans="7:7">
      <c r="G486" s="144"/>
    </row>
    <row r="487" spans="7:7">
      <c r="G487" s="144"/>
    </row>
    <row r="488" spans="7:7">
      <c r="G488" s="144"/>
    </row>
    <row r="489" spans="7:7">
      <c r="G489" s="144"/>
    </row>
    <row r="490" spans="7:7">
      <c r="G490" s="144"/>
    </row>
    <row r="491" spans="7:7">
      <c r="G491" s="144"/>
    </row>
    <row r="492" spans="7:7">
      <c r="G492" s="144"/>
    </row>
    <row r="493" spans="7:7">
      <c r="G493" s="144"/>
    </row>
    <row r="494" spans="7:7">
      <c r="G494" s="144"/>
    </row>
    <row r="495" spans="7:7">
      <c r="G495" s="144"/>
    </row>
    <row r="496" spans="7:7">
      <c r="G496" s="144"/>
    </row>
    <row r="497" spans="7:7">
      <c r="G497" s="144"/>
    </row>
    <row r="498" spans="7:7">
      <c r="G498" s="144"/>
    </row>
    <row r="499" spans="7:7">
      <c r="G499" s="144"/>
    </row>
    <row r="500" spans="7:7">
      <c r="G500" s="144"/>
    </row>
    <row r="501" spans="7:7">
      <c r="G501" s="144"/>
    </row>
    <row r="502" spans="7:7">
      <c r="G502" s="144"/>
    </row>
    <row r="503" spans="7:7">
      <c r="G503" s="144"/>
    </row>
    <row r="504" spans="7:7">
      <c r="G504" s="144"/>
    </row>
    <row r="505" spans="7:7">
      <c r="G505" s="144"/>
    </row>
    <row r="506" spans="7:7">
      <c r="G506" s="144"/>
    </row>
    <row r="507" spans="7:7">
      <c r="G507" s="144"/>
    </row>
    <row r="508" spans="7:7">
      <c r="G508" s="144"/>
    </row>
    <row r="509" spans="7:7">
      <c r="G509" s="144"/>
    </row>
    <row r="510" spans="7:7">
      <c r="G510" s="144"/>
    </row>
    <row r="511" spans="7:7">
      <c r="G511" s="144"/>
    </row>
    <row r="512" spans="7:7">
      <c r="G512" s="144"/>
    </row>
    <row r="513" spans="7:7">
      <c r="G513" s="144"/>
    </row>
    <row r="514" spans="7:7">
      <c r="G514" s="144"/>
    </row>
    <row r="515" spans="7:7">
      <c r="G515" s="144"/>
    </row>
    <row r="516" spans="7:7">
      <c r="G516" s="144"/>
    </row>
    <row r="517" spans="7:7">
      <c r="G517" s="144"/>
    </row>
    <row r="518" spans="7:7">
      <c r="G518" s="144"/>
    </row>
    <row r="519" spans="7:7">
      <c r="G519" s="144"/>
    </row>
    <row r="520" spans="7:7">
      <c r="G520" s="144"/>
    </row>
    <row r="521" spans="7:7">
      <c r="G521" s="144"/>
    </row>
    <row r="522" spans="7:7">
      <c r="G522" s="144"/>
    </row>
    <row r="523" spans="7:7">
      <c r="G523" s="144"/>
    </row>
    <row r="524" spans="7:7">
      <c r="G524" s="144"/>
    </row>
    <row r="525" spans="7:7">
      <c r="G525" s="144"/>
    </row>
    <row r="526" spans="7:7">
      <c r="G526" s="144"/>
    </row>
    <row r="527" spans="7:7">
      <c r="G527" s="144"/>
    </row>
    <row r="528" spans="7:7">
      <c r="G528" s="144"/>
    </row>
    <row r="529" spans="7:7">
      <c r="G529" s="144"/>
    </row>
    <row r="530" spans="7:7">
      <c r="G530" s="144"/>
    </row>
    <row r="531" spans="7:7">
      <c r="G531" s="144"/>
    </row>
    <row r="532" spans="7:7">
      <c r="G532" s="144"/>
    </row>
    <row r="533" spans="7:7">
      <c r="G533" s="144"/>
    </row>
    <row r="534" spans="7:7">
      <c r="G534" s="144"/>
    </row>
    <row r="535" spans="7:7">
      <c r="G535" s="144"/>
    </row>
    <row r="536" spans="7:7">
      <c r="G536" s="144"/>
    </row>
    <row r="537" spans="7:7">
      <c r="G537" s="144"/>
    </row>
    <row r="538" spans="7:7">
      <c r="G538" s="144"/>
    </row>
    <row r="539" spans="7:7">
      <c r="G539" s="144"/>
    </row>
    <row r="540" spans="7:7">
      <c r="G540" s="144"/>
    </row>
    <row r="541" spans="7:7">
      <c r="G541" s="144"/>
    </row>
    <row r="542" spans="7:7">
      <c r="G542" s="144"/>
    </row>
    <row r="543" spans="7:7">
      <c r="G543" s="144"/>
    </row>
    <row r="544" spans="7:7">
      <c r="G544" s="144"/>
    </row>
    <row r="545" spans="7:7">
      <c r="G545" s="144"/>
    </row>
    <row r="546" spans="7:7">
      <c r="G546" s="144"/>
    </row>
    <row r="547" spans="7:7">
      <c r="G547" s="144"/>
    </row>
    <row r="548" spans="7:7">
      <c r="G548" s="144"/>
    </row>
    <row r="549" spans="7:7">
      <c r="G549" s="144"/>
    </row>
    <row r="550" spans="7:7">
      <c r="G550" s="144"/>
    </row>
    <row r="551" spans="7:7">
      <c r="G551" s="144"/>
    </row>
    <row r="552" spans="7:7">
      <c r="G552" s="144"/>
    </row>
    <row r="553" spans="7:7">
      <c r="G553" s="144"/>
    </row>
    <row r="554" spans="7:7">
      <c r="G554" s="144"/>
    </row>
    <row r="555" spans="7:7">
      <c r="G555" s="144"/>
    </row>
    <row r="556" spans="7:7">
      <c r="G556" s="144"/>
    </row>
    <row r="557" spans="7:7">
      <c r="G557" s="144"/>
    </row>
    <row r="558" spans="7:7">
      <c r="G558" s="144"/>
    </row>
    <row r="559" spans="7:7">
      <c r="G559" s="144"/>
    </row>
    <row r="560" spans="7:7">
      <c r="G560" s="144"/>
    </row>
    <row r="561" spans="7:7">
      <c r="G561" s="144"/>
    </row>
    <row r="562" spans="7:7">
      <c r="G562" s="144"/>
    </row>
    <row r="563" spans="7:7">
      <c r="G563" s="144"/>
    </row>
    <row r="564" spans="7:7">
      <c r="G564" s="144"/>
    </row>
    <row r="565" spans="7:7">
      <c r="G565" s="144"/>
    </row>
    <row r="566" spans="7:7">
      <c r="G566" s="144"/>
    </row>
    <row r="567" spans="7:7">
      <c r="G567" s="144"/>
    </row>
    <row r="568" spans="7:7">
      <c r="G568" s="144"/>
    </row>
    <row r="569" spans="7:7">
      <c r="G569" s="144"/>
    </row>
    <row r="570" spans="7:7">
      <c r="G570" s="144"/>
    </row>
    <row r="571" spans="7:7">
      <c r="G571" s="144"/>
    </row>
    <row r="572" spans="7:7">
      <c r="G572" s="144"/>
    </row>
    <row r="573" spans="7:7">
      <c r="G573" s="144"/>
    </row>
  </sheetData>
  <autoFilter ref="B6:E274" xr:uid="{00000000-0009-0000-0000-000006000000}">
    <sortState ref="B7:E275">
      <sortCondition descending="1" ref="E6:E275"/>
    </sortState>
  </autoFilter>
  <mergeCells count="1">
    <mergeCell ref="B4:C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18"/>
  <sheetViews>
    <sheetView zoomScaleNormal="100" workbookViewId="0">
      <selection activeCell="C23" sqref="C23"/>
    </sheetView>
  </sheetViews>
  <sheetFormatPr baseColWidth="10" defaultRowHeight="15"/>
  <cols>
    <col min="1" max="1" width="5.28515625" style="92" customWidth="1"/>
    <col min="2" max="2" width="75.140625" style="92" bestFit="1" customWidth="1"/>
    <col min="3" max="3" width="46.7109375" style="92" bestFit="1" customWidth="1"/>
    <col min="4" max="4" width="113.28515625" style="92" customWidth="1"/>
    <col min="5" max="5" width="16.42578125" style="92" bestFit="1" customWidth="1"/>
    <col min="6" max="7" width="11.42578125" style="92"/>
    <col min="8" max="8" width="15" style="92" customWidth="1"/>
    <col min="9" max="16384" width="11.42578125" style="92"/>
  </cols>
  <sheetData>
    <row r="1" spans="1:10" ht="18.75">
      <c r="A1" s="207" t="str">
        <f>HYPERLINK("#'Carátula'!A1","Volver al menú")</f>
        <v>Volver al menú</v>
      </c>
    </row>
    <row r="4" spans="1:10" s="10" customFormat="1" ht="17.25" customHeight="1">
      <c r="B4" s="269" t="s">
        <v>1009</v>
      </c>
      <c r="C4" s="269"/>
      <c r="D4" s="269"/>
      <c r="E4" s="269"/>
    </row>
    <row r="5" spans="1:10" ht="15.75" thickBot="1"/>
    <row r="6" spans="1:10" ht="15.75">
      <c r="B6" s="46" t="s">
        <v>45</v>
      </c>
      <c r="C6" s="45" t="s">
        <v>25</v>
      </c>
      <c r="D6" s="45" t="s">
        <v>46</v>
      </c>
      <c r="E6" s="49" t="s">
        <v>90</v>
      </c>
      <c r="G6" s="146"/>
      <c r="H6" s="146"/>
      <c r="I6" s="146"/>
      <c r="J6" s="147"/>
    </row>
    <row r="7" spans="1:10">
      <c r="B7" s="148" t="s">
        <v>1002</v>
      </c>
      <c r="C7" s="146" t="s">
        <v>1005</v>
      </c>
      <c r="D7" s="146" t="s">
        <v>1165</v>
      </c>
      <c r="E7" s="149">
        <v>1994</v>
      </c>
      <c r="G7" s="146"/>
      <c r="H7" s="146"/>
      <c r="I7" s="146"/>
      <c r="J7" s="147"/>
    </row>
    <row r="8" spans="1:10">
      <c r="B8" s="148" t="s">
        <v>990</v>
      </c>
      <c r="C8" s="146" t="s">
        <v>991</v>
      </c>
      <c r="D8" s="146" t="s">
        <v>1166</v>
      </c>
      <c r="E8" s="149">
        <v>1929</v>
      </c>
      <c r="G8" s="146"/>
      <c r="H8" s="146"/>
      <c r="I8" s="146"/>
      <c r="J8" s="147"/>
    </row>
    <row r="9" spans="1:10">
      <c r="B9" s="148" t="s">
        <v>990</v>
      </c>
      <c r="C9" s="146" t="s">
        <v>991</v>
      </c>
      <c r="D9" s="146" t="s">
        <v>1167</v>
      </c>
      <c r="E9" s="149">
        <v>1359</v>
      </c>
      <c r="G9" s="146"/>
      <c r="H9" s="146"/>
      <c r="I9" s="146"/>
      <c r="J9" s="147"/>
    </row>
    <row r="10" spans="1:10">
      <c r="B10" s="148" t="s">
        <v>990</v>
      </c>
      <c r="C10" s="146" t="s">
        <v>991</v>
      </c>
      <c r="D10" s="146" t="s">
        <v>1168</v>
      </c>
      <c r="E10" s="149">
        <v>1253</v>
      </c>
      <c r="G10" s="146"/>
      <c r="H10" s="146"/>
      <c r="I10" s="146"/>
      <c r="J10" s="147"/>
    </row>
    <row r="11" spans="1:10">
      <c r="B11" s="148" t="s">
        <v>1002</v>
      </c>
      <c r="C11" s="146" t="s">
        <v>1003</v>
      </c>
      <c r="D11" s="146" t="s">
        <v>1169</v>
      </c>
      <c r="E11" s="149">
        <v>882</v>
      </c>
      <c r="G11" s="146"/>
      <c r="H11" s="146"/>
      <c r="I11" s="146"/>
      <c r="J11" s="147"/>
    </row>
    <row r="12" spans="1:10">
      <c r="B12" s="148" t="s">
        <v>1002</v>
      </c>
      <c r="C12" s="146" t="s">
        <v>1005</v>
      </c>
      <c r="D12" s="146" t="s">
        <v>1170</v>
      </c>
      <c r="E12" s="149">
        <v>549</v>
      </c>
      <c r="G12" s="146"/>
      <c r="H12" s="146"/>
      <c r="I12" s="146"/>
      <c r="J12" s="147"/>
    </row>
    <row r="13" spans="1:10">
      <c r="B13" s="148" t="s">
        <v>996</v>
      </c>
      <c r="C13" s="146" t="s">
        <v>997</v>
      </c>
      <c r="D13" s="146" t="s">
        <v>1171</v>
      </c>
      <c r="E13" s="149">
        <v>263</v>
      </c>
      <c r="G13" s="146"/>
      <c r="H13" s="146"/>
      <c r="I13" s="146"/>
      <c r="J13" s="147"/>
    </row>
    <row r="14" spans="1:10">
      <c r="B14" s="148" t="s">
        <v>990</v>
      </c>
      <c r="C14" s="146" t="s">
        <v>995</v>
      </c>
      <c r="D14" s="146" t="s">
        <v>1172</v>
      </c>
      <c r="E14" s="149">
        <v>256</v>
      </c>
      <c r="G14" s="146"/>
      <c r="H14" s="146"/>
      <c r="I14" s="146"/>
      <c r="J14" s="147"/>
    </row>
    <row r="15" spans="1:10">
      <c r="B15" s="148" t="s">
        <v>999</v>
      </c>
      <c r="C15" s="146" t="s">
        <v>1001</v>
      </c>
      <c r="D15" s="146" t="s">
        <v>1173</v>
      </c>
      <c r="E15" s="149">
        <v>248</v>
      </c>
      <c r="G15" s="146"/>
      <c r="H15" s="146"/>
      <c r="I15" s="146"/>
      <c r="J15" s="147"/>
    </row>
    <row r="16" spans="1:10">
      <c r="B16" s="148" t="s">
        <v>999</v>
      </c>
      <c r="C16" s="146" t="s">
        <v>1001</v>
      </c>
      <c r="D16" s="146" t="s">
        <v>1174</v>
      </c>
      <c r="E16" s="149">
        <v>178</v>
      </c>
      <c r="G16" s="146"/>
      <c r="H16" s="146"/>
      <c r="I16" s="146"/>
      <c r="J16" s="147"/>
    </row>
    <row r="17" spans="2:10">
      <c r="B17" s="148" t="s">
        <v>1008</v>
      </c>
      <c r="C17" s="1" t="s">
        <v>1249</v>
      </c>
      <c r="D17" s="146" t="s">
        <v>1175</v>
      </c>
      <c r="E17" s="149">
        <v>170</v>
      </c>
      <c r="G17" s="146"/>
      <c r="H17" s="146"/>
      <c r="I17" s="146"/>
      <c r="J17" s="147"/>
    </row>
    <row r="18" spans="2:10">
      <c r="B18" s="148" t="s">
        <v>990</v>
      </c>
      <c r="C18" s="146" t="s">
        <v>995</v>
      </c>
      <c r="D18" s="146" t="s">
        <v>1176</v>
      </c>
      <c r="E18" s="149">
        <v>134</v>
      </c>
      <c r="G18" s="146"/>
      <c r="H18" s="146"/>
      <c r="I18" s="146"/>
      <c r="J18" s="147"/>
    </row>
    <row r="19" spans="2:10">
      <c r="B19" s="148" t="s">
        <v>1008</v>
      </c>
      <c r="C19" s="1" t="s">
        <v>1249</v>
      </c>
      <c r="D19" s="146" t="s">
        <v>1177</v>
      </c>
      <c r="E19" s="149">
        <v>114</v>
      </c>
      <c r="G19" s="146"/>
      <c r="H19" s="146"/>
      <c r="I19" s="146"/>
      <c r="J19" s="147"/>
    </row>
    <row r="20" spans="2:10">
      <c r="B20" s="148" t="s">
        <v>990</v>
      </c>
      <c r="C20" s="146" t="s">
        <v>995</v>
      </c>
      <c r="D20" s="146" t="s">
        <v>1178</v>
      </c>
      <c r="E20" s="149">
        <v>96</v>
      </c>
      <c r="G20" s="146"/>
      <c r="H20" s="146"/>
      <c r="I20" s="146"/>
      <c r="J20" s="147"/>
    </row>
    <row r="21" spans="2:10">
      <c r="B21" s="148" t="s">
        <v>990</v>
      </c>
      <c r="C21" s="146" t="s">
        <v>994</v>
      </c>
      <c r="D21" s="146" t="s">
        <v>1179</v>
      </c>
      <c r="E21" s="149">
        <v>94</v>
      </c>
      <c r="G21" s="146"/>
      <c r="H21" s="146"/>
      <c r="I21" s="146"/>
      <c r="J21" s="147"/>
    </row>
    <row r="22" spans="2:10">
      <c r="B22" s="148" t="s">
        <v>990</v>
      </c>
      <c r="C22" s="146" t="s">
        <v>994</v>
      </c>
      <c r="D22" s="146" t="s">
        <v>1180</v>
      </c>
      <c r="E22" s="149">
        <v>75</v>
      </c>
      <c r="G22" s="146"/>
      <c r="H22" s="146"/>
      <c r="I22" s="146"/>
      <c r="J22" s="147"/>
    </row>
    <row r="23" spans="2:10">
      <c r="B23" s="148" t="s">
        <v>999</v>
      </c>
      <c r="C23" s="146" t="s">
        <v>1001</v>
      </c>
      <c r="D23" s="146" t="s">
        <v>1181</v>
      </c>
      <c r="E23" s="149">
        <v>48</v>
      </c>
      <c r="G23" s="146"/>
      <c r="H23" s="146"/>
      <c r="I23" s="146"/>
      <c r="J23" s="147"/>
    </row>
    <row r="24" spans="2:10">
      <c r="B24" s="148" t="s">
        <v>990</v>
      </c>
      <c r="C24" s="146" t="s">
        <v>991</v>
      </c>
      <c r="D24" s="146" t="s">
        <v>1182</v>
      </c>
      <c r="E24" s="149">
        <v>41</v>
      </c>
      <c r="G24" s="146"/>
      <c r="H24" s="146"/>
      <c r="I24" s="146"/>
      <c r="J24" s="147"/>
    </row>
    <row r="25" spans="2:10">
      <c r="B25" s="148" t="s">
        <v>1002</v>
      </c>
      <c r="C25" s="146" t="s">
        <v>1004</v>
      </c>
      <c r="D25" s="146" t="s">
        <v>1183</v>
      </c>
      <c r="E25" s="149">
        <v>41</v>
      </c>
      <c r="G25" s="146"/>
      <c r="H25" s="146"/>
      <c r="I25" s="146"/>
      <c r="J25" s="147"/>
    </row>
    <row r="26" spans="2:10">
      <c r="B26" s="148" t="s">
        <v>1002</v>
      </c>
      <c r="C26" s="146" t="s">
        <v>1004</v>
      </c>
      <c r="D26" s="146" t="s">
        <v>1184</v>
      </c>
      <c r="E26" s="149">
        <v>39</v>
      </c>
      <c r="G26" s="146"/>
      <c r="H26" s="146"/>
      <c r="I26" s="146"/>
      <c r="J26" s="147"/>
    </row>
    <row r="27" spans="2:10">
      <c r="B27" s="5"/>
      <c r="C27" s="146"/>
      <c r="D27" s="146" t="s">
        <v>274</v>
      </c>
      <c r="E27" s="149">
        <v>36</v>
      </c>
      <c r="G27" s="146"/>
      <c r="H27" s="146"/>
      <c r="I27" s="146"/>
      <c r="J27" s="147"/>
    </row>
    <row r="28" spans="2:10">
      <c r="B28" s="148" t="s">
        <v>1008</v>
      </c>
      <c r="C28" s="1" t="s">
        <v>1249</v>
      </c>
      <c r="D28" s="146" t="s">
        <v>1185</v>
      </c>
      <c r="E28" s="149">
        <v>35</v>
      </c>
      <c r="G28" s="146"/>
      <c r="H28" s="146"/>
      <c r="I28" s="146"/>
      <c r="J28" s="147"/>
    </row>
    <row r="29" spans="2:10">
      <c r="B29" s="148" t="s">
        <v>990</v>
      </c>
      <c r="C29" s="146" t="s">
        <v>994</v>
      </c>
      <c r="D29" s="146" t="s">
        <v>1186</v>
      </c>
      <c r="E29" s="149">
        <v>34</v>
      </c>
      <c r="G29" s="146"/>
      <c r="H29" s="146"/>
      <c r="I29" s="146"/>
      <c r="J29" s="147"/>
    </row>
    <row r="30" spans="2:10">
      <c r="B30" s="148" t="s">
        <v>990</v>
      </c>
      <c r="C30" s="146" t="s">
        <v>991</v>
      </c>
      <c r="D30" s="146" t="s">
        <v>1187</v>
      </c>
      <c r="E30" s="149">
        <v>28</v>
      </c>
      <c r="G30" s="146"/>
      <c r="H30" s="146"/>
      <c r="I30" s="146"/>
      <c r="J30" s="147"/>
    </row>
    <row r="31" spans="2:10">
      <c r="B31" s="148" t="s">
        <v>1008</v>
      </c>
      <c r="C31" s="1" t="s">
        <v>1249</v>
      </c>
      <c r="D31" s="146" t="s">
        <v>1188</v>
      </c>
      <c r="E31" s="149">
        <v>28</v>
      </c>
      <c r="G31" s="146"/>
      <c r="H31" s="146"/>
      <c r="I31" s="146"/>
      <c r="J31" s="147"/>
    </row>
    <row r="32" spans="2:10">
      <c r="B32" s="148" t="s">
        <v>996</v>
      </c>
      <c r="C32" s="146" t="s">
        <v>997</v>
      </c>
      <c r="D32" s="146" t="s">
        <v>1189</v>
      </c>
      <c r="E32" s="149">
        <v>26</v>
      </c>
      <c r="G32" s="146"/>
      <c r="H32" s="146"/>
      <c r="I32" s="146"/>
      <c r="J32" s="147"/>
    </row>
    <row r="33" spans="2:10">
      <c r="B33" s="148" t="s">
        <v>999</v>
      </c>
      <c r="C33" s="146" t="s">
        <v>1001</v>
      </c>
      <c r="D33" s="146" t="s">
        <v>1190</v>
      </c>
      <c r="E33" s="149">
        <v>25</v>
      </c>
      <c r="G33" s="146"/>
      <c r="H33" s="146"/>
      <c r="I33" s="146"/>
      <c r="J33" s="147"/>
    </row>
    <row r="34" spans="2:10">
      <c r="B34" s="148" t="s">
        <v>990</v>
      </c>
      <c r="C34" s="146" t="s">
        <v>991</v>
      </c>
      <c r="D34" s="146" t="s">
        <v>1191</v>
      </c>
      <c r="E34" s="149">
        <v>20</v>
      </c>
      <c r="G34" s="146"/>
      <c r="H34" s="146"/>
      <c r="I34" s="146"/>
      <c r="J34" s="147"/>
    </row>
    <row r="35" spans="2:10">
      <c r="B35" s="148" t="s">
        <v>996</v>
      </c>
      <c r="C35" s="146" t="s">
        <v>997</v>
      </c>
      <c r="D35" s="146" t="s">
        <v>1192</v>
      </c>
      <c r="E35" s="149">
        <v>19</v>
      </c>
      <c r="G35" s="146"/>
      <c r="H35" s="146"/>
      <c r="I35" s="146"/>
      <c r="J35" s="147"/>
    </row>
    <row r="36" spans="2:10">
      <c r="B36" s="148" t="s">
        <v>1002</v>
      </c>
      <c r="C36" s="146" t="s">
        <v>1004</v>
      </c>
      <c r="D36" s="146" t="s">
        <v>1193</v>
      </c>
      <c r="E36" s="149">
        <v>16</v>
      </c>
      <c r="G36" s="146"/>
      <c r="H36" s="146"/>
      <c r="I36" s="146"/>
      <c r="J36" s="147"/>
    </row>
    <row r="37" spans="2:10">
      <c r="B37" s="148" t="s">
        <v>1002</v>
      </c>
      <c r="C37" s="146" t="s">
        <v>1004</v>
      </c>
      <c r="D37" s="146" t="s">
        <v>1194</v>
      </c>
      <c r="E37" s="149">
        <v>16</v>
      </c>
      <c r="G37" s="146"/>
      <c r="H37" s="146"/>
      <c r="I37" s="146"/>
      <c r="J37" s="147"/>
    </row>
    <row r="38" spans="2:10">
      <c r="B38" s="148" t="s">
        <v>990</v>
      </c>
      <c r="C38" s="146" t="s">
        <v>992</v>
      </c>
      <c r="D38" s="146" t="s">
        <v>1195</v>
      </c>
      <c r="E38" s="149">
        <v>14</v>
      </c>
      <c r="G38" s="146"/>
      <c r="H38" s="146"/>
      <c r="I38" s="146"/>
      <c r="J38" s="147"/>
    </row>
    <row r="39" spans="2:10">
      <c r="B39" s="148" t="s">
        <v>1002</v>
      </c>
      <c r="C39" s="146" t="s">
        <v>1004</v>
      </c>
      <c r="D39" s="146" t="s">
        <v>1196</v>
      </c>
      <c r="E39" s="149">
        <v>13</v>
      </c>
      <c r="G39" s="146"/>
      <c r="H39" s="146"/>
      <c r="I39" s="146"/>
      <c r="J39" s="147"/>
    </row>
    <row r="40" spans="2:10">
      <c r="B40" s="148" t="s">
        <v>990</v>
      </c>
      <c r="C40" s="146" t="s">
        <v>995</v>
      </c>
      <c r="D40" s="146" t="s">
        <v>1197</v>
      </c>
      <c r="E40" s="149">
        <v>12</v>
      </c>
      <c r="G40" s="146"/>
      <c r="H40" s="146"/>
      <c r="I40" s="146"/>
      <c r="J40" s="147"/>
    </row>
    <row r="41" spans="2:10">
      <c r="B41" s="148" t="s">
        <v>996</v>
      </c>
      <c r="C41" s="146" t="s">
        <v>997</v>
      </c>
      <c r="D41" s="146" t="s">
        <v>1198</v>
      </c>
      <c r="E41" s="149">
        <v>10</v>
      </c>
      <c r="G41" s="146"/>
      <c r="H41" s="146"/>
      <c r="I41" s="146"/>
      <c r="J41" s="147"/>
    </row>
    <row r="42" spans="2:10">
      <c r="B42" s="148" t="s">
        <v>990</v>
      </c>
      <c r="C42" s="146" t="s">
        <v>992</v>
      </c>
      <c r="D42" s="146" t="s">
        <v>1199</v>
      </c>
      <c r="E42" s="149">
        <v>9</v>
      </c>
      <c r="G42" s="146"/>
      <c r="H42" s="146"/>
      <c r="I42" s="146"/>
      <c r="J42" s="147"/>
    </row>
    <row r="43" spans="2:10">
      <c r="B43" s="148" t="s">
        <v>999</v>
      </c>
      <c r="C43" s="146" t="s">
        <v>1001</v>
      </c>
      <c r="D43" s="146" t="s">
        <v>1200</v>
      </c>
      <c r="E43" s="149">
        <v>8</v>
      </c>
      <c r="G43" s="146"/>
      <c r="H43" s="146"/>
      <c r="I43" s="146"/>
      <c r="J43" s="147"/>
    </row>
    <row r="44" spans="2:10">
      <c r="B44" s="148" t="s">
        <v>999</v>
      </c>
      <c r="C44" s="146" t="s">
        <v>1000</v>
      </c>
      <c r="D44" s="146" t="s">
        <v>1201</v>
      </c>
      <c r="E44" s="149">
        <v>7</v>
      </c>
      <c r="G44" s="146"/>
      <c r="H44" s="146"/>
      <c r="I44" s="146"/>
      <c r="J44" s="147"/>
    </row>
    <row r="45" spans="2:10">
      <c r="B45" s="148" t="s">
        <v>999</v>
      </c>
      <c r="C45" s="146" t="s">
        <v>1001</v>
      </c>
      <c r="D45" s="146" t="s">
        <v>1202</v>
      </c>
      <c r="E45" s="149">
        <v>7</v>
      </c>
      <c r="G45" s="146"/>
      <c r="H45" s="146"/>
      <c r="I45" s="146"/>
      <c r="J45" s="147"/>
    </row>
    <row r="46" spans="2:10">
      <c r="B46" s="148" t="s">
        <v>999</v>
      </c>
      <c r="C46" s="146" t="s">
        <v>1001</v>
      </c>
      <c r="D46" s="146" t="s">
        <v>1203</v>
      </c>
      <c r="E46" s="149">
        <v>7</v>
      </c>
      <c r="G46" s="146"/>
      <c r="H46" s="146"/>
      <c r="I46" s="146"/>
      <c r="J46" s="147"/>
    </row>
    <row r="47" spans="2:10">
      <c r="B47" s="148" t="s">
        <v>1002</v>
      </c>
      <c r="C47" s="146" t="s">
        <v>1004</v>
      </c>
      <c r="D47" s="146" t="s">
        <v>1204</v>
      </c>
      <c r="E47" s="149">
        <v>7</v>
      </c>
      <c r="G47" s="146"/>
      <c r="H47" s="146"/>
      <c r="I47" s="146"/>
      <c r="J47" s="147"/>
    </row>
    <row r="48" spans="2:10">
      <c r="B48" s="148" t="s">
        <v>1002</v>
      </c>
      <c r="C48" s="146" t="s">
        <v>1004</v>
      </c>
      <c r="D48" s="146" t="s">
        <v>1205</v>
      </c>
      <c r="E48" s="149">
        <v>7</v>
      </c>
      <c r="G48" s="146"/>
      <c r="H48" s="146"/>
      <c r="I48" s="146"/>
      <c r="J48" s="147"/>
    </row>
    <row r="49" spans="2:10">
      <c r="B49" s="148" t="s">
        <v>1002</v>
      </c>
      <c r="C49" s="146" t="s">
        <v>1004</v>
      </c>
      <c r="D49" s="146" t="s">
        <v>1206</v>
      </c>
      <c r="E49" s="149">
        <v>6</v>
      </c>
      <c r="G49" s="146"/>
      <c r="H49" s="146"/>
      <c r="I49" s="146"/>
      <c r="J49" s="147"/>
    </row>
    <row r="50" spans="2:10">
      <c r="B50" s="148" t="s">
        <v>996</v>
      </c>
      <c r="C50" s="146" t="s">
        <v>997</v>
      </c>
      <c r="D50" s="146" t="s">
        <v>1207</v>
      </c>
      <c r="E50" s="149">
        <v>5</v>
      </c>
      <c r="G50" s="146"/>
      <c r="H50" s="146"/>
      <c r="I50" s="146"/>
      <c r="J50" s="147"/>
    </row>
    <row r="51" spans="2:10">
      <c r="B51" s="148" t="s">
        <v>1002</v>
      </c>
      <c r="C51" s="146" t="s">
        <v>1003</v>
      </c>
      <c r="D51" s="146" t="s">
        <v>1208</v>
      </c>
      <c r="E51" s="149">
        <v>5</v>
      </c>
      <c r="G51" s="146"/>
      <c r="H51" s="146"/>
      <c r="I51" s="146"/>
      <c r="J51" s="147"/>
    </row>
    <row r="52" spans="2:10">
      <c r="B52" s="148" t="s">
        <v>1002</v>
      </c>
      <c r="C52" s="146" t="s">
        <v>1004</v>
      </c>
      <c r="D52" s="146" t="s">
        <v>1209</v>
      </c>
      <c r="E52" s="149">
        <v>5</v>
      </c>
      <c r="G52" s="146"/>
      <c r="H52" s="146"/>
      <c r="I52" s="146"/>
      <c r="J52" s="147"/>
    </row>
    <row r="53" spans="2:10">
      <c r="B53" s="5" t="s">
        <v>1250</v>
      </c>
      <c r="C53" s="1" t="s">
        <v>1251</v>
      </c>
      <c r="D53" s="146" t="s">
        <v>1210</v>
      </c>
      <c r="E53" s="149">
        <v>5</v>
      </c>
      <c r="G53" s="146"/>
      <c r="H53" s="146"/>
      <c r="I53" s="146"/>
      <c r="J53" s="147"/>
    </row>
    <row r="54" spans="2:10">
      <c r="B54" s="148" t="s">
        <v>996</v>
      </c>
      <c r="C54" s="146" t="s">
        <v>998</v>
      </c>
      <c r="D54" s="146" t="s">
        <v>1211</v>
      </c>
      <c r="E54" s="149">
        <v>4</v>
      </c>
      <c r="G54" s="146"/>
      <c r="H54" s="146"/>
      <c r="I54" s="146"/>
      <c r="J54" s="147"/>
    </row>
    <row r="55" spans="2:10">
      <c r="B55" s="148" t="s">
        <v>1002</v>
      </c>
      <c r="C55" s="146" t="s">
        <v>1004</v>
      </c>
      <c r="D55" s="146" t="s">
        <v>1212</v>
      </c>
      <c r="E55" s="149">
        <v>4</v>
      </c>
      <c r="G55" s="146"/>
      <c r="H55" s="146"/>
      <c r="I55" s="146"/>
      <c r="J55" s="147"/>
    </row>
    <row r="56" spans="2:10">
      <c r="B56" s="148" t="s">
        <v>990</v>
      </c>
      <c r="C56" s="146" t="s">
        <v>993</v>
      </c>
      <c r="D56" s="146" t="s">
        <v>1213</v>
      </c>
      <c r="E56" s="149">
        <v>3</v>
      </c>
      <c r="G56" s="146"/>
      <c r="H56" s="146"/>
      <c r="I56" s="146"/>
      <c r="J56" s="147"/>
    </row>
    <row r="57" spans="2:10">
      <c r="B57" s="148" t="s">
        <v>996</v>
      </c>
      <c r="C57" s="146" t="s">
        <v>997</v>
      </c>
      <c r="D57" s="146" t="s">
        <v>1214</v>
      </c>
      <c r="E57" s="149">
        <v>3</v>
      </c>
      <c r="G57" s="146"/>
      <c r="H57" s="146"/>
      <c r="I57" s="146"/>
      <c r="J57" s="147"/>
    </row>
    <row r="58" spans="2:10">
      <c r="B58" s="148" t="s">
        <v>996</v>
      </c>
      <c r="C58" s="146" t="s">
        <v>998</v>
      </c>
      <c r="D58" s="146" t="s">
        <v>1215</v>
      </c>
      <c r="E58" s="149">
        <v>3</v>
      </c>
      <c r="G58" s="146"/>
      <c r="H58" s="146"/>
      <c r="I58" s="146"/>
      <c r="J58" s="147"/>
    </row>
    <row r="59" spans="2:10">
      <c r="B59" s="148" t="s">
        <v>1002</v>
      </c>
      <c r="C59" s="146" t="s">
        <v>1004</v>
      </c>
      <c r="D59" s="146" t="s">
        <v>1216</v>
      </c>
      <c r="E59" s="149">
        <v>3</v>
      </c>
      <c r="G59" s="146"/>
      <c r="H59" s="146"/>
      <c r="I59" s="146"/>
      <c r="J59" s="147"/>
    </row>
    <row r="60" spans="2:10">
      <c r="B60" s="148" t="s">
        <v>1006</v>
      </c>
      <c r="C60" s="146" t="s">
        <v>1007</v>
      </c>
      <c r="D60" s="146" t="s">
        <v>1217</v>
      </c>
      <c r="E60" s="149">
        <v>3</v>
      </c>
      <c r="G60" s="146"/>
      <c r="H60" s="146"/>
      <c r="I60" s="146"/>
      <c r="J60" s="147"/>
    </row>
    <row r="61" spans="2:10">
      <c r="B61" s="148" t="s">
        <v>990</v>
      </c>
      <c r="C61" s="146" t="s">
        <v>992</v>
      </c>
      <c r="D61" s="146" t="s">
        <v>1218</v>
      </c>
      <c r="E61" s="149">
        <v>2</v>
      </c>
      <c r="G61" s="146"/>
      <c r="H61" s="146"/>
      <c r="I61" s="146"/>
      <c r="J61" s="147"/>
    </row>
    <row r="62" spans="2:10">
      <c r="B62" s="148" t="s">
        <v>990</v>
      </c>
      <c r="C62" s="146" t="s">
        <v>993</v>
      </c>
      <c r="D62" s="146" t="s">
        <v>1219</v>
      </c>
      <c r="E62" s="149">
        <v>2</v>
      </c>
      <c r="G62" s="146"/>
      <c r="H62" s="146"/>
      <c r="I62" s="146"/>
      <c r="J62" s="147"/>
    </row>
    <row r="63" spans="2:10">
      <c r="B63" s="148" t="s">
        <v>990</v>
      </c>
      <c r="C63" s="146" t="s">
        <v>993</v>
      </c>
      <c r="D63" s="146" t="s">
        <v>1220</v>
      </c>
      <c r="E63" s="149">
        <v>2</v>
      </c>
      <c r="G63" s="146"/>
      <c r="H63" s="146"/>
      <c r="I63" s="146"/>
      <c r="J63" s="147"/>
    </row>
    <row r="64" spans="2:10">
      <c r="B64" s="148" t="s">
        <v>999</v>
      </c>
      <c r="C64" s="146" t="s">
        <v>1001</v>
      </c>
      <c r="D64" s="146" t="s">
        <v>1221</v>
      </c>
      <c r="E64" s="149">
        <v>2</v>
      </c>
      <c r="G64" s="146"/>
      <c r="H64" s="146"/>
      <c r="I64" s="146"/>
      <c r="J64" s="147"/>
    </row>
    <row r="65" spans="2:10">
      <c r="B65" s="148" t="s">
        <v>1002</v>
      </c>
      <c r="C65" s="146" t="s">
        <v>1004</v>
      </c>
      <c r="D65" s="146" t="s">
        <v>1222</v>
      </c>
      <c r="E65" s="149">
        <v>2</v>
      </c>
      <c r="G65" s="146"/>
      <c r="H65" s="146"/>
      <c r="I65" s="146"/>
      <c r="J65" s="147"/>
    </row>
    <row r="66" spans="2:10">
      <c r="B66" s="148" t="s">
        <v>1002</v>
      </c>
      <c r="C66" s="146" t="s">
        <v>1004</v>
      </c>
      <c r="D66" s="146" t="s">
        <v>1223</v>
      </c>
      <c r="E66" s="149">
        <v>2</v>
      </c>
      <c r="G66" s="146"/>
      <c r="H66" s="146"/>
      <c r="I66" s="146"/>
      <c r="J66" s="147"/>
    </row>
    <row r="67" spans="2:10">
      <c r="B67" s="148" t="s">
        <v>1002</v>
      </c>
      <c r="C67" s="146" t="s">
        <v>1004</v>
      </c>
      <c r="D67" s="146" t="s">
        <v>1224</v>
      </c>
      <c r="E67" s="149">
        <v>2</v>
      </c>
      <c r="G67" s="146"/>
      <c r="H67" s="146"/>
      <c r="I67" s="146"/>
      <c r="J67" s="147"/>
    </row>
    <row r="68" spans="2:10">
      <c r="B68" s="148" t="s">
        <v>990</v>
      </c>
      <c r="C68" s="146" t="s">
        <v>993</v>
      </c>
      <c r="D68" s="146" t="s">
        <v>1225</v>
      </c>
      <c r="E68" s="149">
        <v>1</v>
      </c>
      <c r="G68" s="146"/>
      <c r="H68" s="146"/>
      <c r="I68" s="146"/>
      <c r="J68" s="147"/>
    </row>
    <row r="69" spans="2:10">
      <c r="B69" s="148" t="s">
        <v>990</v>
      </c>
      <c r="C69" s="146" t="s">
        <v>993</v>
      </c>
      <c r="D69" s="146" t="s">
        <v>1226</v>
      </c>
      <c r="E69" s="149">
        <v>1</v>
      </c>
      <c r="G69" s="146"/>
      <c r="H69" s="146"/>
      <c r="I69" s="146"/>
      <c r="J69" s="147"/>
    </row>
    <row r="70" spans="2:10">
      <c r="B70" s="148" t="s">
        <v>990</v>
      </c>
      <c r="C70" s="146" t="s">
        <v>994</v>
      </c>
      <c r="D70" s="146" t="s">
        <v>1227</v>
      </c>
      <c r="E70" s="149">
        <v>1</v>
      </c>
      <c r="G70" s="146"/>
      <c r="H70" s="146"/>
      <c r="I70" s="146"/>
      <c r="J70" s="147"/>
    </row>
    <row r="71" spans="2:10">
      <c r="B71" s="148" t="s">
        <v>990</v>
      </c>
      <c r="C71" s="146" t="s">
        <v>995</v>
      </c>
      <c r="D71" s="146" t="s">
        <v>1228</v>
      </c>
      <c r="E71" s="149">
        <v>1</v>
      </c>
      <c r="G71" s="146"/>
      <c r="H71" s="146"/>
      <c r="I71" s="146"/>
      <c r="J71" s="147"/>
    </row>
    <row r="72" spans="2:10">
      <c r="B72" s="148" t="s">
        <v>996</v>
      </c>
      <c r="C72" s="146" t="s">
        <v>997</v>
      </c>
      <c r="D72" s="146" t="s">
        <v>1229</v>
      </c>
      <c r="E72" s="149">
        <v>1</v>
      </c>
      <c r="G72" s="146"/>
      <c r="H72" s="146"/>
      <c r="I72" s="146"/>
      <c r="J72" s="147"/>
    </row>
    <row r="73" spans="2:10">
      <c r="B73" s="148" t="s">
        <v>1002</v>
      </c>
      <c r="C73" s="146" t="s">
        <v>1003</v>
      </c>
      <c r="D73" s="146" t="s">
        <v>1230</v>
      </c>
      <c r="E73" s="149">
        <v>1</v>
      </c>
      <c r="G73" s="146"/>
      <c r="H73" s="146"/>
      <c r="I73" s="146"/>
      <c r="J73" s="147"/>
    </row>
    <row r="74" spans="2:10">
      <c r="B74" s="148" t="s">
        <v>1002</v>
      </c>
      <c r="C74" s="146" t="s">
        <v>1004</v>
      </c>
      <c r="D74" s="146" t="s">
        <v>1231</v>
      </c>
      <c r="E74" s="149">
        <v>1</v>
      </c>
      <c r="G74" s="146"/>
      <c r="H74" s="146"/>
      <c r="I74" s="146"/>
      <c r="J74" s="147"/>
    </row>
    <row r="75" spans="2:10">
      <c r="B75" s="148" t="s">
        <v>1002</v>
      </c>
      <c r="C75" s="146" t="s">
        <v>1004</v>
      </c>
      <c r="D75" s="146" t="s">
        <v>1232</v>
      </c>
      <c r="E75" s="149">
        <v>1</v>
      </c>
      <c r="G75" s="146"/>
      <c r="H75" s="146"/>
      <c r="I75" s="146"/>
      <c r="J75" s="147"/>
    </row>
    <row r="76" spans="2:10">
      <c r="B76" s="148" t="s">
        <v>1002</v>
      </c>
      <c r="C76" s="146" t="s">
        <v>1004</v>
      </c>
      <c r="D76" s="146" t="s">
        <v>1233</v>
      </c>
      <c r="E76" s="149">
        <v>1</v>
      </c>
      <c r="G76" s="146"/>
      <c r="H76" s="146"/>
      <c r="I76" s="146"/>
      <c r="J76" s="147"/>
    </row>
    <row r="77" spans="2:10">
      <c r="B77" s="148" t="s">
        <v>1002</v>
      </c>
      <c r="C77" s="146" t="s">
        <v>1004</v>
      </c>
      <c r="D77" s="146" t="s">
        <v>1234</v>
      </c>
      <c r="E77" s="149">
        <v>1</v>
      </c>
      <c r="G77" s="146"/>
      <c r="H77" s="146"/>
      <c r="I77" s="146"/>
      <c r="J77" s="147"/>
    </row>
    <row r="78" spans="2:10">
      <c r="B78" s="148" t="s">
        <v>1002</v>
      </c>
      <c r="C78" s="146" t="s">
        <v>1005</v>
      </c>
      <c r="D78" s="146" t="s">
        <v>1235</v>
      </c>
      <c r="E78" s="149">
        <v>1</v>
      </c>
      <c r="G78" s="146"/>
      <c r="H78" s="146"/>
      <c r="I78" s="146"/>
      <c r="J78" s="147"/>
    </row>
    <row r="79" spans="2:10" ht="15.75" thickBot="1">
      <c r="B79" s="150" t="s">
        <v>1006</v>
      </c>
      <c r="C79" s="151" t="s">
        <v>1007</v>
      </c>
      <c r="D79" s="151" t="s">
        <v>1236</v>
      </c>
      <c r="E79" s="152">
        <v>1</v>
      </c>
      <c r="G79" s="146"/>
    </row>
    <row r="80" spans="2:10">
      <c r="B80" s="41"/>
      <c r="C80" s="41"/>
      <c r="D80" s="1"/>
      <c r="E80" s="1"/>
    </row>
    <row r="81" spans="2:5">
      <c r="B81" s="41"/>
      <c r="C81" s="41"/>
      <c r="D81" s="1"/>
      <c r="E81" s="1"/>
    </row>
    <row r="82" spans="2:5">
      <c r="B82" s="41"/>
      <c r="C82" s="41"/>
      <c r="D82" s="1"/>
      <c r="E82" s="1"/>
    </row>
    <row r="83" spans="2:5">
      <c r="B83" s="41"/>
      <c r="C83" s="41"/>
      <c r="D83" s="1"/>
      <c r="E83" s="1"/>
    </row>
    <row r="84" spans="2:5">
      <c r="B84" s="41"/>
      <c r="C84" s="41"/>
      <c r="D84" s="1"/>
      <c r="E84" s="1"/>
    </row>
    <row r="85" spans="2:5">
      <c r="B85" s="41"/>
      <c r="C85" s="41"/>
      <c r="D85" s="1"/>
      <c r="E85" s="1"/>
    </row>
    <row r="86" spans="2:5">
      <c r="B86" s="41"/>
      <c r="C86" s="41"/>
      <c r="D86" s="1"/>
      <c r="E86" s="1"/>
    </row>
    <row r="87" spans="2:5">
      <c r="B87" s="41"/>
      <c r="C87" s="41"/>
      <c r="D87" s="1"/>
      <c r="E87" s="1"/>
    </row>
    <row r="88" spans="2:5">
      <c r="B88" s="41"/>
      <c r="C88" s="41"/>
      <c r="D88" s="1"/>
      <c r="E88" s="1"/>
    </row>
    <row r="89" spans="2:5">
      <c r="B89" s="41"/>
      <c r="C89" s="41"/>
      <c r="D89" s="1"/>
      <c r="E89" s="1"/>
    </row>
    <row r="90" spans="2:5">
      <c r="B90" s="41"/>
      <c r="C90" s="41"/>
      <c r="D90" s="1"/>
      <c r="E90" s="1"/>
    </row>
    <row r="91" spans="2:5">
      <c r="B91" s="41"/>
      <c r="C91" s="41"/>
      <c r="D91" s="1"/>
      <c r="E91" s="1"/>
    </row>
    <row r="92" spans="2:5">
      <c r="B92" s="41"/>
      <c r="C92" s="41"/>
      <c r="D92" s="1"/>
      <c r="E92" s="1"/>
    </row>
    <row r="93" spans="2:5">
      <c r="B93" s="41"/>
      <c r="C93" s="41"/>
      <c r="D93" s="1"/>
      <c r="E93" s="1"/>
    </row>
    <row r="94" spans="2:5">
      <c r="B94" s="41"/>
      <c r="C94" s="41"/>
      <c r="D94" s="1"/>
      <c r="E94" s="1"/>
    </row>
    <row r="95" spans="2:5">
      <c r="B95" s="41"/>
      <c r="C95" s="41"/>
      <c r="D95" s="1"/>
      <c r="E95" s="1"/>
    </row>
    <row r="96" spans="2:5">
      <c r="B96" s="41"/>
      <c r="C96" s="41"/>
      <c r="D96" s="1"/>
      <c r="E96" s="1"/>
    </row>
    <row r="97" spans="2:5">
      <c r="B97" s="41"/>
      <c r="C97" s="41"/>
      <c r="D97" s="1"/>
      <c r="E97" s="1"/>
    </row>
    <row r="98" spans="2:5">
      <c r="B98" s="41"/>
      <c r="C98" s="41"/>
      <c r="D98" s="1"/>
      <c r="E98" s="1"/>
    </row>
    <row r="99" spans="2:5">
      <c r="B99" s="41"/>
      <c r="C99" s="41"/>
      <c r="D99" s="1"/>
      <c r="E99" s="1"/>
    </row>
    <row r="100" spans="2:5">
      <c r="B100" s="41"/>
      <c r="C100" s="41"/>
      <c r="D100" s="1"/>
      <c r="E100" s="1"/>
    </row>
    <row r="101" spans="2:5">
      <c r="B101" s="41"/>
      <c r="C101" s="41"/>
      <c r="D101" s="1"/>
      <c r="E101" s="1"/>
    </row>
    <row r="102" spans="2:5">
      <c r="B102" s="41"/>
      <c r="C102" s="41"/>
      <c r="D102" s="1"/>
      <c r="E102" s="1"/>
    </row>
    <row r="103" spans="2:5">
      <c r="B103" s="41"/>
      <c r="C103" s="41"/>
      <c r="D103" s="1"/>
      <c r="E103" s="1"/>
    </row>
    <row r="104" spans="2:5">
      <c r="B104" s="41"/>
      <c r="C104" s="41"/>
      <c r="D104" s="1"/>
      <c r="E104" s="1"/>
    </row>
    <row r="105" spans="2:5">
      <c r="B105" s="41"/>
      <c r="C105" s="41"/>
      <c r="D105" s="1"/>
      <c r="E105" s="1"/>
    </row>
    <row r="106" spans="2:5">
      <c r="B106" s="41"/>
      <c r="C106" s="41"/>
      <c r="D106" s="1"/>
      <c r="E106" s="1"/>
    </row>
    <row r="107" spans="2:5">
      <c r="B107" s="42"/>
      <c r="C107" s="42"/>
      <c r="D107" s="1"/>
      <c r="E107" s="1"/>
    </row>
    <row r="108" spans="2:5">
      <c r="B108" s="41"/>
      <c r="C108" s="41"/>
      <c r="D108" s="1"/>
      <c r="E108" s="1"/>
    </row>
    <row r="109" spans="2:5">
      <c r="B109" s="145"/>
      <c r="C109" s="145"/>
      <c r="D109" s="1"/>
      <c r="E109" s="1"/>
    </row>
    <row r="110" spans="2:5">
      <c r="B110" s="145"/>
      <c r="C110" s="145"/>
      <c r="D110" s="1"/>
      <c r="E110" s="1"/>
    </row>
    <row r="111" spans="2:5">
      <c r="B111" s="145"/>
      <c r="C111" s="145"/>
      <c r="D111" s="1"/>
      <c r="E111" s="1"/>
    </row>
    <row r="112" spans="2:5">
      <c r="B112" s="145"/>
      <c r="C112" s="145"/>
      <c r="D112" s="1"/>
      <c r="E112" s="1"/>
    </row>
    <row r="113" spans="2:5">
      <c r="B113" s="145"/>
      <c r="C113" s="145"/>
      <c r="D113" s="1"/>
      <c r="E113" s="1"/>
    </row>
    <row r="114" spans="2:5">
      <c r="B114" s="145"/>
      <c r="C114" s="145"/>
      <c r="D114" s="1"/>
      <c r="E114" s="1"/>
    </row>
    <row r="115" spans="2:5">
      <c r="B115" s="145"/>
      <c r="C115" s="145"/>
      <c r="D115" s="1"/>
      <c r="E115" s="1"/>
    </row>
    <row r="116" spans="2:5">
      <c r="B116" s="145"/>
      <c r="C116" s="145"/>
      <c r="D116" s="1"/>
      <c r="E116" s="1"/>
    </row>
    <row r="117" spans="2:5">
      <c r="B117" s="145"/>
      <c r="C117" s="145"/>
      <c r="D117" s="1"/>
      <c r="E117" s="1"/>
    </row>
    <row r="118" spans="2:5">
      <c r="B118" s="145"/>
      <c r="C118" s="145"/>
      <c r="D118" s="1"/>
      <c r="E118" s="1"/>
    </row>
  </sheetData>
  <autoFilter ref="B6:E79" xr:uid="{00000000-0009-0000-0000-000007000000}">
    <sortState ref="B7:E79">
      <sortCondition descending="1" ref="E6:E79"/>
    </sortState>
  </autoFilter>
  <mergeCells count="1">
    <mergeCell ref="B4:E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97"/>
  <sheetViews>
    <sheetView zoomScaleNormal="100" workbookViewId="0">
      <selection activeCell="C23" sqref="C23"/>
    </sheetView>
  </sheetViews>
  <sheetFormatPr baseColWidth="10" defaultColWidth="9.140625" defaultRowHeight="15"/>
  <cols>
    <col min="1" max="1" width="9.140625" style="92"/>
    <col min="2" max="2" width="32.85546875" style="92" bestFit="1" customWidth="1"/>
    <col min="3" max="3" width="31.28515625" style="92" customWidth="1"/>
    <col min="4" max="4" width="71.5703125" style="92" bestFit="1" customWidth="1"/>
    <col min="5" max="5" width="94" style="92" bestFit="1" customWidth="1"/>
    <col min="6" max="6" width="15.7109375" style="92" bestFit="1" customWidth="1"/>
    <col min="7" max="7" width="11.5703125" style="92" customWidth="1"/>
    <col min="8" max="8" width="4.85546875" style="92" bestFit="1" customWidth="1"/>
    <col min="9" max="9" width="27.28515625" style="92" bestFit="1" customWidth="1"/>
    <col min="10" max="10" width="74.140625" style="92" bestFit="1" customWidth="1"/>
    <col min="11" max="16384" width="9.140625" style="92"/>
  </cols>
  <sheetData>
    <row r="1" spans="1:6" ht="18.75">
      <c r="A1" s="207" t="str">
        <f>HYPERLINK("#'Carátula'!A1","Volver al menú")</f>
        <v>Volver al menú</v>
      </c>
    </row>
    <row r="3" spans="1:6" ht="15.75" customHeight="1">
      <c r="B3" s="251" t="s">
        <v>110</v>
      </c>
      <c r="C3" s="251"/>
      <c r="D3" s="251"/>
      <c r="E3" s="251"/>
      <c r="F3" s="251"/>
    </row>
    <row r="4" spans="1:6" ht="15.75" thickBot="1"/>
    <row r="5" spans="1:6" s="10" customFormat="1" ht="15.75">
      <c r="B5" s="176" t="s">
        <v>57</v>
      </c>
      <c r="C5" s="177" t="s">
        <v>59</v>
      </c>
      <c r="D5" s="177" t="s">
        <v>60</v>
      </c>
      <c r="E5" s="177" t="s">
        <v>58</v>
      </c>
      <c r="F5" s="178" t="s">
        <v>90</v>
      </c>
    </row>
    <row r="6" spans="1:6">
      <c r="B6" s="5" t="s">
        <v>1239</v>
      </c>
      <c r="C6" s="1" t="s">
        <v>68</v>
      </c>
      <c r="D6" s="1" t="s">
        <v>69</v>
      </c>
      <c r="E6" s="1" t="s">
        <v>168</v>
      </c>
      <c r="F6" s="6">
        <v>114</v>
      </c>
    </row>
    <row r="7" spans="1:6">
      <c r="B7" s="5" t="s">
        <v>1239</v>
      </c>
      <c r="C7" s="1" t="s">
        <v>68</v>
      </c>
      <c r="D7" s="1" t="s">
        <v>69</v>
      </c>
      <c r="E7" s="1" t="s">
        <v>173</v>
      </c>
      <c r="F7" s="6">
        <v>99</v>
      </c>
    </row>
    <row r="8" spans="1:6">
      <c r="B8" s="5" t="s">
        <v>1239</v>
      </c>
      <c r="C8" s="1" t="s">
        <v>68</v>
      </c>
      <c r="D8" s="1" t="s">
        <v>69</v>
      </c>
      <c r="E8" s="1" t="s">
        <v>187</v>
      </c>
      <c r="F8" s="6">
        <v>77</v>
      </c>
    </row>
    <row r="9" spans="1:6">
      <c r="B9" s="5" t="s">
        <v>1239</v>
      </c>
      <c r="C9" s="1" t="s">
        <v>62</v>
      </c>
      <c r="D9" s="1" t="s">
        <v>63</v>
      </c>
      <c r="E9" s="1" t="s">
        <v>199</v>
      </c>
      <c r="F9" s="6">
        <v>46</v>
      </c>
    </row>
    <row r="10" spans="1:6">
      <c r="B10" s="5" t="s">
        <v>1239</v>
      </c>
      <c r="C10" s="1" t="s">
        <v>68</v>
      </c>
      <c r="D10" s="1" t="s">
        <v>69</v>
      </c>
      <c r="E10" s="1" t="s">
        <v>229</v>
      </c>
      <c r="F10" s="6">
        <v>43</v>
      </c>
    </row>
    <row r="11" spans="1:6">
      <c r="B11" s="5" t="s">
        <v>1239</v>
      </c>
      <c r="C11" s="1" t="s">
        <v>68</v>
      </c>
      <c r="D11" s="1" t="s">
        <v>69</v>
      </c>
      <c r="E11" s="1" t="s">
        <v>221</v>
      </c>
      <c r="F11" s="6">
        <v>43</v>
      </c>
    </row>
    <row r="12" spans="1:6">
      <c r="B12" s="5" t="s">
        <v>1239</v>
      </c>
      <c r="C12" s="1" t="s">
        <v>62</v>
      </c>
      <c r="D12" s="1" t="s">
        <v>1014</v>
      </c>
      <c r="E12" s="1" t="s">
        <v>243</v>
      </c>
      <c r="F12" s="6">
        <v>32</v>
      </c>
    </row>
    <row r="13" spans="1:6">
      <c r="B13" s="5" t="s">
        <v>1239</v>
      </c>
      <c r="C13" s="1" t="s">
        <v>68</v>
      </c>
      <c r="D13" s="1" t="s">
        <v>69</v>
      </c>
      <c r="E13" s="1" t="s">
        <v>227</v>
      </c>
      <c r="F13" s="6">
        <v>32</v>
      </c>
    </row>
    <row r="14" spans="1:6">
      <c r="B14" s="5" t="s">
        <v>1239</v>
      </c>
      <c r="C14" s="1" t="s">
        <v>68</v>
      </c>
      <c r="D14" s="1" t="s">
        <v>69</v>
      </c>
      <c r="E14" s="1" t="s">
        <v>211</v>
      </c>
      <c r="F14" s="6">
        <v>28</v>
      </c>
    </row>
    <row r="15" spans="1:6">
      <c r="B15" s="5" t="s">
        <v>1239</v>
      </c>
      <c r="C15" s="1" t="s">
        <v>62</v>
      </c>
      <c r="D15" s="1" t="s">
        <v>1014</v>
      </c>
      <c r="E15" s="1" t="s">
        <v>225</v>
      </c>
      <c r="F15" s="6">
        <v>26</v>
      </c>
    </row>
    <row r="16" spans="1:6">
      <c r="B16" s="5" t="s">
        <v>1239</v>
      </c>
      <c r="C16" s="1" t="s">
        <v>66</v>
      </c>
      <c r="D16" s="1" t="s">
        <v>67</v>
      </c>
      <c r="E16" s="1" t="s">
        <v>232</v>
      </c>
      <c r="F16" s="6">
        <v>26</v>
      </c>
    </row>
    <row r="17" spans="2:6">
      <c r="B17" s="5" t="s">
        <v>1239</v>
      </c>
      <c r="C17" s="1" t="s">
        <v>66</v>
      </c>
      <c r="D17" s="1" t="s">
        <v>67</v>
      </c>
      <c r="E17" s="1" t="s">
        <v>240</v>
      </c>
      <c r="F17" s="6">
        <v>25</v>
      </c>
    </row>
    <row r="18" spans="2:6">
      <c r="B18" s="5" t="s">
        <v>1239</v>
      </c>
      <c r="C18" s="1" t="s">
        <v>68</v>
      </c>
      <c r="D18" s="1" t="s">
        <v>69</v>
      </c>
      <c r="E18" s="1" t="s">
        <v>261</v>
      </c>
      <c r="F18" s="6">
        <v>24</v>
      </c>
    </row>
    <row r="19" spans="2:6">
      <c r="B19" s="5" t="s">
        <v>1239</v>
      </c>
      <c r="C19" s="1" t="s">
        <v>62</v>
      </c>
      <c r="D19" s="1" t="s">
        <v>1014</v>
      </c>
      <c r="E19" s="1" t="s">
        <v>316</v>
      </c>
      <c r="F19" s="6">
        <v>20</v>
      </c>
    </row>
    <row r="20" spans="2:6">
      <c r="B20" s="5" t="s">
        <v>1239</v>
      </c>
      <c r="C20" s="1" t="s">
        <v>66</v>
      </c>
      <c r="D20" s="1" t="s">
        <v>67</v>
      </c>
      <c r="E20" s="1" t="s">
        <v>252</v>
      </c>
      <c r="F20" s="6">
        <v>20</v>
      </c>
    </row>
    <row r="21" spans="2:6">
      <c r="B21" s="5" t="s">
        <v>1239</v>
      </c>
      <c r="C21" s="1" t="s">
        <v>68</v>
      </c>
      <c r="D21" s="1" t="s">
        <v>69</v>
      </c>
      <c r="E21" s="1" t="s">
        <v>241</v>
      </c>
      <c r="F21" s="6">
        <v>19</v>
      </c>
    </row>
    <row r="22" spans="2:6">
      <c r="B22" s="5" t="s">
        <v>1239</v>
      </c>
      <c r="C22" s="1" t="s">
        <v>62</v>
      </c>
      <c r="D22" s="1" t="s">
        <v>1014</v>
      </c>
      <c r="E22" s="1" t="s">
        <v>297</v>
      </c>
      <c r="F22" s="6">
        <v>18</v>
      </c>
    </row>
    <row r="23" spans="2:6">
      <c r="B23" s="5" t="s">
        <v>1239</v>
      </c>
      <c r="C23" s="1" t="s">
        <v>68</v>
      </c>
      <c r="D23" s="1" t="s">
        <v>69</v>
      </c>
      <c r="E23" s="1" t="s">
        <v>314</v>
      </c>
      <c r="F23" s="6">
        <v>18</v>
      </c>
    </row>
    <row r="24" spans="2:6">
      <c r="B24" s="5" t="s">
        <v>1239</v>
      </c>
      <c r="C24" s="1" t="s">
        <v>66</v>
      </c>
      <c r="D24" s="1" t="s">
        <v>67</v>
      </c>
      <c r="E24" s="1" t="s">
        <v>315</v>
      </c>
      <c r="F24" s="6">
        <v>17</v>
      </c>
    </row>
    <row r="25" spans="2:6">
      <c r="B25" s="5" t="s">
        <v>1239</v>
      </c>
      <c r="C25" s="1" t="s">
        <v>68</v>
      </c>
      <c r="D25" s="1" t="s">
        <v>69</v>
      </c>
      <c r="E25" s="1" t="s">
        <v>288</v>
      </c>
      <c r="F25" s="6">
        <v>16</v>
      </c>
    </row>
    <row r="26" spans="2:6">
      <c r="B26" s="5" t="s">
        <v>1239</v>
      </c>
      <c r="C26" s="1" t="s">
        <v>68</v>
      </c>
      <c r="D26" s="1" t="s">
        <v>69</v>
      </c>
      <c r="E26" s="1" t="s">
        <v>311</v>
      </c>
      <c r="F26" s="6">
        <v>15</v>
      </c>
    </row>
    <row r="27" spans="2:6">
      <c r="B27" s="5" t="s">
        <v>1239</v>
      </c>
      <c r="C27" s="1" t="s">
        <v>62</v>
      </c>
      <c r="D27" s="1" t="s">
        <v>63</v>
      </c>
      <c r="E27" s="1" t="s">
        <v>305</v>
      </c>
      <c r="F27" s="6">
        <v>14</v>
      </c>
    </row>
    <row r="28" spans="2:6">
      <c r="B28" s="5" t="s">
        <v>1239</v>
      </c>
      <c r="C28" s="1" t="s">
        <v>68</v>
      </c>
      <c r="D28" s="1" t="s">
        <v>69</v>
      </c>
      <c r="E28" s="1" t="s">
        <v>328</v>
      </c>
      <c r="F28" s="6">
        <v>14</v>
      </c>
    </row>
    <row r="29" spans="2:6">
      <c r="B29" s="5" t="s">
        <v>1239</v>
      </c>
      <c r="C29" s="1" t="s">
        <v>68</v>
      </c>
      <c r="D29" s="1" t="s">
        <v>69</v>
      </c>
      <c r="E29" s="1" t="s">
        <v>320</v>
      </c>
      <c r="F29" s="6">
        <v>12</v>
      </c>
    </row>
    <row r="30" spans="2:6">
      <c r="B30" s="5" t="s">
        <v>1239</v>
      </c>
      <c r="C30" s="1" t="s">
        <v>68</v>
      </c>
      <c r="D30" s="1" t="s">
        <v>69</v>
      </c>
      <c r="E30" s="1" t="s">
        <v>378</v>
      </c>
      <c r="F30" s="6">
        <v>12</v>
      </c>
    </row>
    <row r="31" spans="2:6">
      <c r="B31" s="5" t="s">
        <v>1239</v>
      </c>
      <c r="C31" s="1" t="s">
        <v>68</v>
      </c>
      <c r="D31" s="1" t="s">
        <v>69</v>
      </c>
      <c r="E31" s="1" t="s">
        <v>376</v>
      </c>
      <c r="F31" s="6">
        <v>12</v>
      </c>
    </row>
    <row r="32" spans="2:6">
      <c r="B32" s="5" t="s">
        <v>1239</v>
      </c>
      <c r="C32" s="1" t="s">
        <v>1015</v>
      </c>
      <c r="D32" s="1" t="s">
        <v>1016</v>
      </c>
      <c r="E32" s="1" t="s">
        <v>344</v>
      </c>
      <c r="F32" s="6">
        <v>12</v>
      </c>
    </row>
    <row r="33" spans="2:6">
      <c r="B33" s="5" t="s">
        <v>1239</v>
      </c>
      <c r="C33" s="1" t="s">
        <v>68</v>
      </c>
      <c r="D33" s="1" t="s">
        <v>69</v>
      </c>
      <c r="E33" s="1" t="s">
        <v>283</v>
      </c>
      <c r="F33" s="6">
        <v>11</v>
      </c>
    </row>
    <row r="34" spans="2:6">
      <c r="B34" s="5" t="s">
        <v>1239</v>
      </c>
      <c r="C34" s="1" t="s">
        <v>68</v>
      </c>
      <c r="D34" s="1" t="s">
        <v>69</v>
      </c>
      <c r="E34" s="1" t="s">
        <v>325</v>
      </c>
      <c r="F34" s="6">
        <v>10</v>
      </c>
    </row>
    <row r="35" spans="2:6">
      <c r="B35" s="5" t="s">
        <v>891</v>
      </c>
      <c r="C35" s="1" t="s">
        <v>1023</v>
      </c>
      <c r="D35" s="1" t="s">
        <v>1024</v>
      </c>
      <c r="E35" s="1" t="s">
        <v>324</v>
      </c>
      <c r="F35" s="6">
        <v>10</v>
      </c>
    </row>
    <row r="36" spans="2:6">
      <c r="B36" s="5" t="s">
        <v>1239</v>
      </c>
      <c r="C36" s="1" t="s">
        <v>66</v>
      </c>
      <c r="D36" s="1" t="s">
        <v>67</v>
      </c>
      <c r="E36" s="1" t="s">
        <v>392</v>
      </c>
      <c r="F36" s="6">
        <v>8</v>
      </c>
    </row>
    <row r="37" spans="2:6">
      <c r="B37" s="5" t="s">
        <v>1239</v>
      </c>
      <c r="C37" s="1" t="s">
        <v>68</v>
      </c>
      <c r="D37" s="1" t="s">
        <v>69</v>
      </c>
      <c r="E37" s="1" t="s">
        <v>1237</v>
      </c>
      <c r="F37" s="6">
        <v>8</v>
      </c>
    </row>
    <row r="38" spans="2:6">
      <c r="B38" s="5" t="s">
        <v>1239</v>
      </c>
      <c r="C38" s="1" t="s">
        <v>1010</v>
      </c>
      <c r="D38" s="1" t="s">
        <v>61</v>
      </c>
      <c r="E38" s="1" t="s">
        <v>418</v>
      </c>
      <c r="F38" s="6">
        <v>7</v>
      </c>
    </row>
    <row r="39" spans="2:6">
      <c r="B39" s="5" t="s">
        <v>1239</v>
      </c>
      <c r="C39" s="1" t="s">
        <v>68</v>
      </c>
      <c r="D39" s="1" t="s">
        <v>69</v>
      </c>
      <c r="E39" s="1" t="s">
        <v>394</v>
      </c>
      <c r="F39" s="6">
        <v>7</v>
      </c>
    </row>
    <row r="40" spans="2:6">
      <c r="B40" s="5" t="s">
        <v>1239</v>
      </c>
      <c r="C40" s="1" t="s">
        <v>1010</v>
      </c>
      <c r="D40" s="1" t="s">
        <v>1011</v>
      </c>
      <c r="E40" s="1" t="s">
        <v>389</v>
      </c>
      <c r="F40" s="6">
        <v>6</v>
      </c>
    </row>
    <row r="41" spans="2:6">
      <c r="B41" s="5" t="s">
        <v>1239</v>
      </c>
      <c r="C41" s="1" t="s">
        <v>66</v>
      </c>
      <c r="D41" s="1" t="s">
        <v>67</v>
      </c>
      <c r="E41" s="1" t="s">
        <v>461</v>
      </c>
      <c r="F41" s="6">
        <v>6</v>
      </c>
    </row>
    <row r="42" spans="2:6">
      <c r="B42" s="5" t="s">
        <v>1239</v>
      </c>
      <c r="C42" s="1" t="s">
        <v>68</v>
      </c>
      <c r="D42" s="1" t="s">
        <v>69</v>
      </c>
      <c r="E42" s="1" t="s">
        <v>411</v>
      </c>
      <c r="F42" s="6">
        <v>6</v>
      </c>
    </row>
    <row r="43" spans="2:6">
      <c r="B43" s="5" t="s">
        <v>1239</v>
      </c>
      <c r="C43" s="1" t="s">
        <v>1010</v>
      </c>
      <c r="D43" s="1" t="s">
        <v>1012</v>
      </c>
      <c r="E43" s="1" t="s">
        <v>473</v>
      </c>
      <c r="F43" s="6">
        <v>5</v>
      </c>
    </row>
    <row r="44" spans="2:6">
      <c r="B44" s="5" t="s">
        <v>1239</v>
      </c>
      <c r="C44" s="1" t="s">
        <v>1010</v>
      </c>
      <c r="D44" s="1" t="s">
        <v>61</v>
      </c>
      <c r="E44" s="1" t="s">
        <v>493</v>
      </c>
      <c r="F44" s="6">
        <v>5</v>
      </c>
    </row>
    <row r="45" spans="2:6">
      <c r="B45" s="5" t="s">
        <v>1239</v>
      </c>
      <c r="C45" s="1" t="s">
        <v>62</v>
      </c>
      <c r="D45" s="1" t="s">
        <v>1014</v>
      </c>
      <c r="E45" s="1" t="s">
        <v>448</v>
      </c>
      <c r="F45" s="6">
        <v>5</v>
      </c>
    </row>
    <row r="46" spans="2:6">
      <c r="B46" s="5" t="s">
        <v>1239</v>
      </c>
      <c r="C46" s="1" t="s">
        <v>62</v>
      </c>
      <c r="D46" s="1" t="s">
        <v>63</v>
      </c>
      <c r="E46" s="1" t="s">
        <v>476</v>
      </c>
      <c r="F46" s="6">
        <v>5</v>
      </c>
    </row>
    <row r="47" spans="2:6">
      <c r="B47" s="5" t="s">
        <v>1239</v>
      </c>
      <c r="C47" s="1" t="s">
        <v>68</v>
      </c>
      <c r="D47" s="1" t="s">
        <v>69</v>
      </c>
      <c r="E47" s="1" t="s">
        <v>397</v>
      </c>
      <c r="F47" s="6">
        <v>5</v>
      </c>
    </row>
    <row r="48" spans="2:6">
      <c r="B48" s="5" t="s">
        <v>1239</v>
      </c>
      <c r="C48" s="1" t="s">
        <v>68</v>
      </c>
      <c r="D48" s="1" t="s">
        <v>69</v>
      </c>
      <c r="E48" s="1" t="s">
        <v>422</v>
      </c>
      <c r="F48" s="6">
        <v>5</v>
      </c>
    </row>
    <row r="49" spans="2:6">
      <c r="B49" s="5" t="s">
        <v>1239</v>
      </c>
      <c r="C49" s="1" t="s">
        <v>68</v>
      </c>
      <c r="D49" s="1" t="s">
        <v>69</v>
      </c>
      <c r="E49" s="1" t="s">
        <v>450</v>
      </c>
      <c r="F49" s="6">
        <v>5</v>
      </c>
    </row>
    <row r="50" spans="2:6">
      <c r="B50" s="5" t="s">
        <v>1239</v>
      </c>
      <c r="C50" s="1" t="s">
        <v>68</v>
      </c>
      <c r="D50" s="1" t="s">
        <v>69</v>
      </c>
      <c r="E50" s="1" t="s">
        <v>482</v>
      </c>
      <c r="F50" s="6">
        <v>5</v>
      </c>
    </row>
    <row r="51" spans="2:6">
      <c r="B51" s="5" t="s">
        <v>1239</v>
      </c>
      <c r="C51" s="1" t="s">
        <v>68</v>
      </c>
      <c r="D51" s="1" t="s">
        <v>69</v>
      </c>
      <c r="E51" s="1" t="s">
        <v>460</v>
      </c>
      <c r="F51" s="6">
        <v>5</v>
      </c>
    </row>
    <row r="52" spans="2:6">
      <c r="B52" s="5" t="s">
        <v>1239</v>
      </c>
      <c r="C52" s="1" t="s">
        <v>1010</v>
      </c>
      <c r="D52" s="1" t="s">
        <v>61</v>
      </c>
      <c r="E52" s="1" t="s">
        <v>518</v>
      </c>
      <c r="F52" s="6">
        <v>4</v>
      </c>
    </row>
    <row r="53" spans="2:6">
      <c r="B53" s="5" t="s">
        <v>1239</v>
      </c>
      <c r="C53" s="1" t="s">
        <v>62</v>
      </c>
      <c r="D53" s="1" t="s">
        <v>1014</v>
      </c>
      <c r="E53" s="1" t="s">
        <v>423</v>
      </c>
      <c r="F53" s="6">
        <v>4</v>
      </c>
    </row>
    <row r="54" spans="2:6">
      <c r="B54" s="5" t="s">
        <v>1239</v>
      </c>
      <c r="C54" s="1" t="s">
        <v>64</v>
      </c>
      <c r="D54" s="1" t="s">
        <v>65</v>
      </c>
      <c r="E54" s="1" t="s">
        <v>454</v>
      </c>
      <c r="F54" s="6">
        <v>4</v>
      </c>
    </row>
    <row r="55" spans="2:6">
      <c r="B55" s="5" t="s">
        <v>1239</v>
      </c>
      <c r="C55" s="1" t="s">
        <v>68</v>
      </c>
      <c r="D55" s="1" t="s">
        <v>69</v>
      </c>
      <c r="E55" s="1" t="s">
        <v>507</v>
      </c>
      <c r="F55" s="6">
        <v>4</v>
      </c>
    </row>
    <row r="56" spans="2:6">
      <c r="B56" s="5" t="s">
        <v>1239</v>
      </c>
      <c r="C56" s="1" t="s">
        <v>1019</v>
      </c>
      <c r="D56" s="1" t="s">
        <v>1020</v>
      </c>
      <c r="E56" s="1" t="s">
        <v>527</v>
      </c>
      <c r="F56" s="6">
        <v>4</v>
      </c>
    </row>
    <row r="57" spans="2:6">
      <c r="B57" s="5" t="s">
        <v>1239</v>
      </c>
      <c r="C57" s="1" t="s">
        <v>1010</v>
      </c>
      <c r="D57" s="1" t="s">
        <v>61</v>
      </c>
      <c r="E57" s="1" t="s">
        <v>465</v>
      </c>
      <c r="F57" s="6">
        <v>3</v>
      </c>
    </row>
    <row r="58" spans="2:6">
      <c r="B58" s="5" t="s">
        <v>1239</v>
      </c>
      <c r="C58" s="1" t="s">
        <v>1010</v>
      </c>
      <c r="D58" s="1" t="s">
        <v>61</v>
      </c>
      <c r="E58" s="1" t="s">
        <v>574</v>
      </c>
      <c r="F58" s="6">
        <v>3</v>
      </c>
    </row>
    <row r="59" spans="2:6">
      <c r="B59" s="5" t="s">
        <v>1239</v>
      </c>
      <c r="C59" s="1" t="s">
        <v>68</v>
      </c>
      <c r="D59" s="1" t="s">
        <v>69</v>
      </c>
      <c r="E59" s="1" t="s">
        <v>514</v>
      </c>
      <c r="F59" s="6">
        <v>3</v>
      </c>
    </row>
    <row r="60" spans="2:6">
      <c r="B60" s="5" t="s">
        <v>1239</v>
      </c>
      <c r="C60" s="1" t="s">
        <v>68</v>
      </c>
      <c r="D60" s="1" t="s">
        <v>69</v>
      </c>
      <c r="E60" s="1" t="s">
        <v>481</v>
      </c>
      <c r="F60" s="6">
        <v>3</v>
      </c>
    </row>
    <row r="61" spans="2:6">
      <c r="B61" s="5" t="s">
        <v>1239</v>
      </c>
      <c r="C61" s="1" t="s">
        <v>68</v>
      </c>
      <c r="D61" s="1" t="s">
        <v>69</v>
      </c>
      <c r="E61" s="1" t="s">
        <v>459</v>
      </c>
      <c r="F61" s="6">
        <v>3</v>
      </c>
    </row>
    <row r="62" spans="2:6">
      <c r="B62" s="5" t="s">
        <v>1239</v>
      </c>
      <c r="C62" s="1" t="s">
        <v>1010</v>
      </c>
      <c r="D62" s="1" t="s">
        <v>1011</v>
      </c>
      <c r="E62" s="1" t="s">
        <v>498</v>
      </c>
      <c r="F62" s="6">
        <v>2</v>
      </c>
    </row>
    <row r="63" spans="2:6">
      <c r="B63" s="5" t="s">
        <v>1239</v>
      </c>
      <c r="C63" s="1" t="s">
        <v>1010</v>
      </c>
      <c r="D63" s="1" t="s">
        <v>61</v>
      </c>
      <c r="E63" s="1" t="s">
        <v>609</v>
      </c>
      <c r="F63" s="6">
        <v>2</v>
      </c>
    </row>
    <row r="64" spans="2:6">
      <c r="B64" s="5" t="s">
        <v>1239</v>
      </c>
      <c r="C64" s="1" t="s">
        <v>66</v>
      </c>
      <c r="D64" s="1" t="s">
        <v>67</v>
      </c>
      <c r="E64" s="1" t="s">
        <v>495</v>
      </c>
      <c r="F64" s="6">
        <v>2</v>
      </c>
    </row>
    <row r="65" spans="2:6">
      <c r="B65" s="5" t="s">
        <v>1239</v>
      </c>
      <c r="C65" s="1" t="s">
        <v>66</v>
      </c>
      <c r="D65" s="1" t="s">
        <v>67</v>
      </c>
      <c r="E65" s="1" t="s">
        <v>511</v>
      </c>
      <c r="F65" s="6">
        <v>2</v>
      </c>
    </row>
    <row r="66" spans="2:6">
      <c r="B66" s="5" t="s">
        <v>1239</v>
      </c>
      <c r="C66" s="1" t="s">
        <v>68</v>
      </c>
      <c r="D66" s="1" t="s">
        <v>69</v>
      </c>
      <c r="E66" s="1" t="s">
        <v>601</v>
      </c>
      <c r="F66" s="6">
        <v>2</v>
      </c>
    </row>
    <row r="67" spans="2:6">
      <c r="B67" s="5" t="s">
        <v>1239</v>
      </c>
      <c r="C67" s="1" t="s">
        <v>68</v>
      </c>
      <c r="D67" s="1" t="s">
        <v>69</v>
      </c>
      <c r="E67" s="1" t="s">
        <v>373</v>
      </c>
      <c r="F67" s="6">
        <v>2</v>
      </c>
    </row>
    <row r="68" spans="2:6">
      <c r="B68" s="5" t="s">
        <v>1239</v>
      </c>
      <c r="C68" s="1" t="s">
        <v>68</v>
      </c>
      <c r="D68" s="1" t="s">
        <v>69</v>
      </c>
      <c r="E68" s="1" t="s">
        <v>650</v>
      </c>
      <c r="F68" s="6">
        <v>2</v>
      </c>
    </row>
    <row r="69" spans="2:6">
      <c r="B69" s="5" t="s">
        <v>1239</v>
      </c>
      <c r="C69" s="1" t="s">
        <v>1017</v>
      </c>
      <c r="D69" s="1" t="s">
        <v>1018</v>
      </c>
      <c r="E69" s="1" t="s">
        <v>676</v>
      </c>
      <c r="F69" s="6">
        <v>2</v>
      </c>
    </row>
    <row r="70" spans="2:6">
      <c r="B70" s="5" t="s">
        <v>891</v>
      </c>
      <c r="C70" s="1" t="s">
        <v>1023</v>
      </c>
      <c r="D70" s="1" t="s">
        <v>1024</v>
      </c>
      <c r="E70" s="1" t="s">
        <v>613</v>
      </c>
      <c r="F70" s="6">
        <v>2</v>
      </c>
    </row>
    <row r="71" spans="2:6">
      <c r="B71" s="5" t="s">
        <v>1240</v>
      </c>
      <c r="C71" s="1" t="s">
        <v>1025</v>
      </c>
      <c r="D71" s="1" t="s">
        <v>70</v>
      </c>
      <c r="E71" s="1" t="s">
        <v>538</v>
      </c>
      <c r="F71" s="6">
        <v>2</v>
      </c>
    </row>
    <row r="72" spans="2:6">
      <c r="B72" s="5" t="s">
        <v>1239</v>
      </c>
      <c r="C72" s="1" t="s">
        <v>1010</v>
      </c>
      <c r="D72" s="1" t="s">
        <v>1011</v>
      </c>
      <c r="E72" s="1" t="s">
        <v>485</v>
      </c>
      <c r="F72" s="6">
        <v>1</v>
      </c>
    </row>
    <row r="73" spans="2:6">
      <c r="B73" s="5" t="s">
        <v>1239</v>
      </c>
      <c r="C73" s="1" t="s">
        <v>1010</v>
      </c>
      <c r="D73" s="1" t="s">
        <v>1011</v>
      </c>
      <c r="E73" s="1" t="s">
        <v>781</v>
      </c>
      <c r="F73" s="6">
        <v>1</v>
      </c>
    </row>
    <row r="74" spans="2:6">
      <c r="B74" s="5" t="s">
        <v>1239</v>
      </c>
      <c r="C74" s="1" t="s">
        <v>1010</v>
      </c>
      <c r="D74" s="1" t="s">
        <v>1012</v>
      </c>
      <c r="E74" s="1" t="s">
        <v>632</v>
      </c>
      <c r="F74" s="6">
        <v>1</v>
      </c>
    </row>
    <row r="75" spans="2:6">
      <c r="B75" s="5" t="s">
        <v>1239</v>
      </c>
      <c r="C75" s="1" t="s">
        <v>1010</v>
      </c>
      <c r="D75" s="1" t="s">
        <v>1012</v>
      </c>
      <c r="E75" s="1" t="s">
        <v>531</v>
      </c>
      <c r="F75" s="6">
        <v>1</v>
      </c>
    </row>
    <row r="76" spans="2:6">
      <c r="B76" s="5" t="s">
        <v>1239</v>
      </c>
      <c r="C76" s="1" t="s">
        <v>1010</v>
      </c>
      <c r="D76" s="1" t="s">
        <v>61</v>
      </c>
      <c r="E76" s="1" t="s">
        <v>744</v>
      </c>
      <c r="F76" s="6">
        <v>1</v>
      </c>
    </row>
    <row r="77" spans="2:6">
      <c r="B77" s="5" t="s">
        <v>1239</v>
      </c>
      <c r="C77" s="1" t="s">
        <v>1010</v>
      </c>
      <c r="D77" s="1" t="s">
        <v>61</v>
      </c>
      <c r="E77" s="1" t="s">
        <v>738</v>
      </c>
      <c r="F77" s="6">
        <v>1</v>
      </c>
    </row>
    <row r="78" spans="2:6">
      <c r="B78" s="5" t="s">
        <v>1239</v>
      </c>
      <c r="C78" s="1" t="s">
        <v>1010</v>
      </c>
      <c r="D78" s="1" t="s">
        <v>61</v>
      </c>
      <c r="E78" s="1" t="s">
        <v>670</v>
      </c>
      <c r="F78" s="6">
        <v>1</v>
      </c>
    </row>
    <row r="79" spans="2:6">
      <c r="B79" s="5" t="s">
        <v>1239</v>
      </c>
      <c r="C79" s="1" t="s">
        <v>1010</v>
      </c>
      <c r="D79" s="1" t="s">
        <v>61</v>
      </c>
      <c r="E79" s="1" t="s">
        <v>737</v>
      </c>
      <c r="F79" s="6">
        <v>1</v>
      </c>
    </row>
    <row r="80" spans="2:6">
      <c r="B80" s="5" t="s">
        <v>1239</v>
      </c>
      <c r="C80" s="1" t="s">
        <v>1010</v>
      </c>
      <c r="D80" s="1" t="s">
        <v>1013</v>
      </c>
      <c r="E80" s="1" t="s">
        <v>730</v>
      </c>
      <c r="F80" s="6">
        <v>1</v>
      </c>
    </row>
    <row r="81" spans="2:6">
      <c r="B81" s="5" t="s">
        <v>1239</v>
      </c>
      <c r="C81" s="1" t="s">
        <v>62</v>
      </c>
      <c r="D81" s="1" t="s">
        <v>1014</v>
      </c>
      <c r="E81" s="1" t="s">
        <v>668</v>
      </c>
      <c r="F81" s="6">
        <v>1</v>
      </c>
    </row>
    <row r="82" spans="2:6">
      <c r="B82" s="5" t="s">
        <v>1239</v>
      </c>
      <c r="C82" s="1" t="s">
        <v>62</v>
      </c>
      <c r="D82" s="1" t="s">
        <v>1014</v>
      </c>
      <c r="E82" s="1" t="s">
        <v>848</v>
      </c>
      <c r="F82" s="6">
        <v>1</v>
      </c>
    </row>
    <row r="83" spans="2:6">
      <c r="B83" s="5" t="s">
        <v>1239</v>
      </c>
      <c r="C83" s="1" t="s">
        <v>62</v>
      </c>
      <c r="D83" s="1" t="s">
        <v>63</v>
      </c>
      <c r="E83" s="1" t="s">
        <v>657</v>
      </c>
      <c r="F83" s="6">
        <v>1</v>
      </c>
    </row>
    <row r="84" spans="2:6">
      <c r="B84" s="5" t="s">
        <v>1239</v>
      </c>
      <c r="C84" s="1" t="s">
        <v>68</v>
      </c>
      <c r="D84" s="1" t="s">
        <v>69</v>
      </c>
      <c r="E84" s="1" t="s">
        <v>837</v>
      </c>
      <c r="F84" s="6">
        <v>1</v>
      </c>
    </row>
    <row r="85" spans="2:6">
      <c r="B85" s="5" t="s">
        <v>1239</v>
      </c>
      <c r="C85" s="1" t="s">
        <v>68</v>
      </c>
      <c r="D85" s="1" t="s">
        <v>69</v>
      </c>
      <c r="E85" s="1" t="s">
        <v>839</v>
      </c>
      <c r="F85" s="6">
        <v>1</v>
      </c>
    </row>
    <row r="86" spans="2:6">
      <c r="B86" s="5" t="s">
        <v>1239</v>
      </c>
      <c r="C86" s="1" t="s">
        <v>68</v>
      </c>
      <c r="D86" s="1" t="s">
        <v>69</v>
      </c>
      <c r="E86" s="1" t="s">
        <v>841</v>
      </c>
      <c r="F86" s="6">
        <v>1</v>
      </c>
    </row>
    <row r="87" spans="2:6">
      <c r="B87" s="5" t="s">
        <v>1239</v>
      </c>
      <c r="C87" s="1" t="s">
        <v>68</v>
      </c>
      <c r="D87" s="1" t="s">
        <v>69</v>
      </c>
      <c r="E87" s="1" t="s">
        <v>847</v>
      </c>
      <c r="F87" s="6">
        <v>1</v>
      </c>
    </row>
    <row r="88" spans="2:6">
      <c r="B88" s="5" t="s">
        <v>1239</v>
      </c>
      <c r="C88" s="1" t="s">
        <v>68</v>
      </c>
      <c r="D88" s="1" t="s">
        <v>69</v>
      </c>
      <c r="E88" s="1" t="s">
        <v>859</v>
      </c>
      <c r="F88" s="6">
        <v>1</v>
      </c>
    </row>
    <row r="89" spans="2:6">
      <c r="B89" s="5" t="s">
        <v>1239</v>
      </c>
      <c r="C89" s="1" t="s">
        <v>68</v>
      </c>
      <c r="D89" s="1" t="s">
        <v>69</v>
      </c>
      <c r="E89" s="1" t="s">
        <v>519</v>
      </c>
      <c r="F89" s="6">
        <v>1</v>
      </c>
    </row>
    <row r="90" spans="2:6">
      <c r="B90" s="5" t="s">
        <v>1239</v>
      </c>
      <c r="C90" s="1" t="s">
        <v>68</v>
      </c>
      <c r="D90" s="1" t="s">
        <v>69</v>
      </c>
      <c r="E90" s="1" t="s">
        <v>862</v>
      </c>
      <c r="F90" s="6">
        <v>1</v>
      </c>
    </row>
    <row r="91" spans="2:6">
      <c r="B91" s="5" t="s">
        <v>1239</v>
      </c>
      <c r="C91" s="1" t="s">
        <v>68</v>
      </c>
      <c r="D91" s="1" t="s">
        <v>69</v>
      </c>
      <c r="E91" s="1" t="s">
        <v>864</v>
      </c>
      <c r="F91" s="6">
        <v>1</v>
      </c>
    </row>
    <row r="92" spans="2:6">
      <c r="B92" s="5" t="s">
        <v>1239</v>
      </c>
      <c r="C92" s="1" t="s">
        <v>68</v>
      </c>
      <c r="D92" s="1" t="s">
        <v>69</v>
      </c>
      <c r="E92" s="1" t="s">
        <v>681</v>
      </c>
      <c r="F92" s="6">
        <v>1</v>
      </c>
    </row>
    <row r="93" spans="2:6">
      <c r="B93" s="5" t="s">
        <v>1239</v>
      </c>
      <c r="C93" s="1" t="s">
        <v>68</v>
      </c>
      <c r="D93" s="1" t="s">
        <v>69</v>
      </c>
      <c r="E93" s="1" t="s">
        <v>610</v>
      </c>
      <c r="F93" s="6">
        <v>1</v>
      </c>
    </row>
    <row r="94" spans="2:6">
      <c r="B94" s="5" t="s">
        <v>1239</v>
      </c>
      <c r="C94" s="1" t="s">
        <v>1019</v>
      </c>
      <c r="D94" s="1" t="s">
        <v>1020</v>
      </c>
      <c r="E94" s="1" t="s">
        <v>777</v>
      </c>
      <c r="F94" s="6">
        <v>1</v>
      </c>
    </row>
    <row r="95" spans="2:6">
      <c r="B95" s="5" t="s">
        <v>1239</v>
      </c>
      <c r="C95" s="1" t="s">
        <v>1019</v>
      </c>
      <c r="D95" s="1" t="s">
        <v>1020</v>
      </c>
      <c r="E95" s="1" t="s">
        <v>656</v>
      </c>
      <c r="F95" s="6">
        <v>1</v>
      </c>
    </row>
    <row r="96" spans="2:6" ht="15.75" thickBot="1">
      <c r="B96" s="53" t="s">
        <v>1239</v>
      </c>
      <c r="C96" s="89" t="s">
        <v>1021</v>
      </c>
      <c r="D96" s="89" t="s">
        <v>1022</v>
      </c>
      <c r="E96" s="89" t="s">
        <v>1238</v>
      </c>
      <c r="F96" s="90">
        <v>1</v>
      </c>
    </row>
    <row r="97" spans="2:6">
      <c r="B97" s="145"/>
      <c r="C97" s="145"/>
      <c r="D97" s="145"/>
      <c r="E97" s="145"/>
      <c r="F97" s="145"/>
    </row>
  </sheetData>
  <autoFilter ref="B5:F96" xr:uid="{00000000-0009-0000-0000-000008000000}"/>
  <mergeCells count="1">
    <mergeCell ref="B3:F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d 1 N 5 W j / Y 0 7 W n A A A A + Q A A A B I A H A B D b 2 5 m a W c v U G F j a 2 F n Z S 5 4 b W w g o h g A K K A U A A A A A A A A A A A A A A A A A A A A A A A A A A A A h c 8 x D o I w G A X g q 5 D u t K U a I + S n D M Z N E h M S 4 9 q U C o 1 Q D C 2 W u z l 4 J K 8 g i a J u j u / l G 9 5 7 3 O 6 Q j W 0 T X F V v d W d S F G G K A m V k V 2 p T p W h w p 3 C N M g 5 7 I c + i U s G E j U 1 G W 6 a o d u 6 S E O K 9 x 3 6 B u 7 4 i j N K I H P N d I W v V C v T B + j 8 O t b F O G K k Q h 8 N r D G c 4 X u I V Y z G m k w U y 9 5 B r 8 z V s m o w p k J 8 S N k P j h l 5 x Z c N t A W S O Q N 4 3 + B N Q S w M E F A A C A A g A d 1 N 5 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d T e V o o i k e 4 D g A A A B E A A A A T A B w A R m 9 y b X V s Y X M v U 2 V j d G l v b j E u b S C i G A A o o B Q A A A A A A A A A A A A A A A A A A A A A A A A A A A A r T k 0 u y c z P U w i G 0 I b W A F B L A Q I t A B Q A A g A I A H d T e V o / 2 N O 1 p w A A A P k A A A A S A A A A A A A A A A A A A A A A A A A A A A B D b 2 5 m a W c v U G F j a 2 F n Z S 5 4 b W x Q S w E C L Q A U A A I A C A B 3 U 3 l a D 8 r p q 6 Q A A A D p A A A A E w A A A A A A A A A A A A A A A A D z A A A A W 0 N v b n R l b n R f V H l w Z X N d L n h t b F B L A Q I t A B Q A A g A I A H d T e V o 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6 4 N d d T U c g S Z m n C M + L E y X 3 A A A A A A I A A A A A A A N m A A D A A A A A E A A A A H l B W F b y 3 K w h w W 9 / E 0 8 2 e Y M A A A A A B I A A A K A A A A A Q A A A A w A 5 e W P S O c D g 7 c 3 4 B T P 0 1 x l A A A A D A j I D 7 d n h V t 7 o / C W X G + D 1 L k w w 6 0 i P o w a t B Q a Z 6 L 8 p + J s w U B r j R j + z M m y 3 o S t n F Y Q 6 y 5 8 T z G f 1 O J / N 2 j / g M V n + 3 d x d l O y C y t S b R o Z v D m D 2 R i x Q A A A B y v u q i t z e Q t d a W 2 / k 4 2 Z X H / K p 4 C w = = < / D a t a M a s h u p > 
</file>

<file path=customXml/itemProps1.xml><?xml version="1.0" encoding="utf-8"?>
<ds:datastoreItem xmlns:ds="http://schemas.openxmlformats.org/officeDocument/2006/customXml" ds:itemID="{BFC8921D-5B39-403F-89FB-04D6FBD6597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39</vt:i4>
      </vt:variant>
    </vt:vector>
  </HeadingPairs>
  <TitlesOfParts>
    <vt:vector size="39" baseType="lpstr">
      <vt:lpstr>Carátula</vt:lpstr>
      <vt:lpstr>Definiciones Operativas</vt:lpstr>
      <vt:lpstr>1.Resumen</vt:lpstr>
      <vt:lpstr>2.Serie Histórica de Ingresos</vt:lpstr>
      <vt:lpstr>3.Tasa de Judicialización</vt:lpstr>
      <vt:lpstr>4.Ingresos por TPR</vt:lpstr>
      <vt:lpstr>5.Delitos</vt:lpstr>
      <vt:lpstr>6.Contravenciones</vt:lpstr>
      <vt:lpstr>7.Faltas</vt:lpstr>
      <vt:lpstr>8.Ingresos por zonas y comunas</vt:lpstr>
      <vt:lpstr>9.Resumen Penal Juvenil</vt:lpstr>
      <vt:lpstr>10.Penal Juvenil por Materia</vt:lpstr>
      <vt:lpstr>11.Ingresos PJ por Delito</vt:lpstr>
      <vt:lpstr>12.Ingresos PJ por Contraven</vt:lpstr>
      <vt:lpstr>13.Resoluciones PJ por Materia</vt:lpstr>
      <vt:lpstr>14.Sentencias PJ por Materia</vt:lpstr>
      <vt:lpstr>15.Violencia de Gén. y Dom.</vt:lpstr>
      <vt:lpstr>16.Resoluciones y Sentencias</vt:lpstr>
      <vt:lpstr>17.Res. por año de ingreso</vt:lpstr>
      <vt:lpstr>18.Resoluciones por TPR</vt:lpstr>
      <vt:lpstr>19.Resoluciones por OJU</vt:lpstr>
      <vt:lpstr>20.Sentencias por OJU</vt:lpstr>
      <vt:lpstr>21.Sentencias por TPR</vt:lpstr>
      <vt:lpstr>22.Sentencias por TTR</vt:lpstr>
      <vt:lpstr>23.Sentencias por TSE</vt:lpstr>
      <vt:lpstr>24.CDT por TPR</vt:lpstr>
      <vt:lpstr>25.CDT por OJU</vt:lpstr>
      <vt:lpstr>26.Elevaciones a Cámara</vt:lpstr>
      <vt:lpstr>27.Elevaciones por TTR</vt:lpstr>
      <vt:lpstr>28.Elevaciones por TPR</vt:lpstr>
      <vt:lpstr>29.Elevaciones por OJU</vt:lpstr>
      <vt:lpstr>30.CDT Salas por OJU</vt:lpstr>
      <vt:lpstr>31.CDT Salas por TPR</vt:lpstr>
      <vt:lpstr>32.Resoluciones Salas por TTR</vt:lpstr>
      <vt:lpstr>33.Resoluciones Salas por TPR</vt:lpstr>
      <vt:lpstr>34.Resoluciones Salas por OJU</vt:lpstr>
      <vt:lpstr>35.Sentencias Salas por TPR</vt:lpstr>
      <vt:lpstr>36.Sentencias Salas por OJU</vt:lpstr>
      <vt:lpstr>37.Egresos Primera Instancia</vt:lpstr>
    </vt:vector>
  </TitlesOfParts>
  <Company>CMCABA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Gjlema</dc:creator>
  <cp:lastModifiedBy>vpriotti</cp:lastModifiedBy>
  <cp:lastPrinted>2025-03-31T12:58:48Z</cp:lastPrinted>
  <dcterms:created xsi:type="dcterms:W3CDTF">2025-02-11T14:24:00Z</dcterms:created>
  <dcterms:modified xsi:type="dcterms:W3CDTF">2026-06-25T17:07:38Z</dcterms:modified>
</cp:coreProperties>
</file>