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1"/>
  <workbookPr defaultThemeVersion="166925"/>
  <mc:AlternateContent xmlns:mc="http://schemas.openxmlformats.org/markup-compatibility/2006">
    <mc:Choice Requires="x15">
      <x15ac:absPath xmlns:x15ac="http://schemas.microsoft.com/office/spreadsheetml/2010/11/ac" url="C:\Users\vpriotti\Downloads\"/>
    </mc:Choice>
  </mc:AlternateContent>
  <xr:revisionPtr revIDLastSave="0" documentId="13_ncr:1_{4C6D6949-2D8A-4D94-A986-ACE979A105DC}" xr6:coauthVersionLast="36" xr6:coauthVersionMax="36" xr10:uidLastSave="{00000000-0000-0000-0000-000000000000}"/>
  <bookViews>
    <workbookView xWindow="0" yWindow="0" windowWidth="28800" windowHeight="12225" tabRatio="1000" xr2:uid="{00000000-000D-0000-FFFF-FFFF00000000}"/>
  </bookViews>
  <sheets>
    <sheet name="Carátula" sheetId="1" r:id="rId1"/>
    <sheet name="Resumen" sheetId="2" r:id="rId2"/>
    <sheet name="Ingresos por TPR" sheetId="3" r:id="rId3"/>
    <sheet name="Serie Histórica" sheetId="25" r:id="rId4"/>
    <sheet name="Ingresos por OJU" sheetId="14" r:id="rId5"/>
    <sheet name="Ingresos por Juzgados" sheetId="13" r:id="rId6"/>
    <sheet name="Ing. por juzgado y TPR" sheetId="5" r:id="rId7"/>
    <sheet name="Ingresos por Mes y Juzgados" sheetId="4" r:id="rId8"/>
    <sheet name="Ing. TPR y OJU" sheetId="6" r:id="rId9"/>
    <sheet name="Carga de Trabajo por TPR" sheetId="15" r:id="rId10"/>
    <sheet name="Carga de Trabajo por año de Ing" sheetId="16" r:id="rId11"/>
    <sheet name="Carga de trabajo por OJU" sheetId="17" r:id="rId12"/>
    <sheet name="Resoluciones Por TPR" sheetId="22" r:id="rId13"/>
    <sheet name="Res. y Sent. por ODJ" sheetId="23" r:id="rId14"/>
    <sheet name="Res. y Sent. por OJU y TPR" sheetId="24" r:id="rId15"/>
    <sheet name="Elevaciones a las Salas" sheetId="18" r:id="rId16"/>
    <sheet name="Elevaciones a las Salas por TPR" sheetId="21" r:id="rId17"/>
    <sheet name="Carga de Trabajo de Salas" sheetId="19" r:id="rId18"/>
    <sheet name="CDT salas por TPR" sheetId="20" r:id="rId19"/>
    <sheet name="Sentencias de Sala" sheetId="26" r:id="rId20"/>
    <sheet name="Sent. Def e Inter" sheetId="27" r:id="rId2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34" i="23" l="1"/>
  <c r="G31" i="25" l="1"/>
  <c r="G5" i="25"/>
  <c r="G6" i="25"/>
  <c r="G7" i="25"/>
  <c r="G8" i="25"/>
  <c r="G9" i="25"/>
  <c r="G10" i="25"/>
  <c r="G11" i="25"/>
  <c r="G12" i="25"/>
  <c r="G13" i="25"/>
  <c r="G14" i="25"/>
  <c r="G15" i="25"/>
  <c r="G16" i="25"/>
  <c r="G17" i="25"/>
  <c r="G18" i="25"/>
  <c r="G19" i="25"/>
  <c r="G20" i="25"/>
  <c r="G21" i="25"/>
  <c r="G22" i="25"/>
  <c r="G23" i="25"/>
  <c r="G24" i="25"/>
  <c r="G25" i="25"/>
  <c r="G26" i="25"/>
  <c r="G27" i="25"/>
  <c r="G28" i="25"/>
  <c r="G29" i="25"/>
  <c r="G30" i="25"/>
  <c r="E9" i="26" l="1"/>
  <c r="E13" i="22" l="1"/>
  <c r="E14" i="15" l="1"/>
  <c r="O33" i="4" l="1"/>
  <c r="N33" i="4"/>
  <c r="M33" i="4"/>
  <c r="L33" i="4"/>
  <c r="K33" i="4"/>
  <c r="J33" i="4"/>
  <c r="I33" i="4"/>
  <c r="H33" i="4"/>
  <c r="G33" i="4"/>
  <c r="F33" i="4"/>
  <c r="E33" i="4"/>
  <c r="D33" i="4"/>
  <c r="L1048576" i="4" s="1"/>
  <c r="E30" i="13"/>
  <c r="C9" i="18" l="1"/>
  <c r="F9" i="18"/>
  <c r="C105" i="6"/>
  <c r="H44" i="6"/>
  <c r="I8" i="5"/>
  <c r="E137" i="5"/>
  <c r="I8" i="13"/>
  <c r="F13" i="3" l="1"/>
</calcChain>
</file>

<file path=xl/sharedStrings.xml><?xml version="1.0" encoding="utf-8"?>
<sst xmlns="http://schemas.openxmlformats.org/spreadsheetml/2006/main" count="1558" uniqueCount="395">
  <si>
    <t>Anuario Estadístico 2024- Resumen</t>
  </si>
  <si>
    <t>Carga de trabajo</t>
  </si>
  <si>
    <t>URGENTE</t>
  </si>
  <si>
    <t>RECURSO DIRECTO</t>
  </si>
  <si>
    <t>RC</t>
  </si>
  <si>
    <t>NOTARIAL</t>
  </si>
  <si>
    <t>MIGRACION</t>
  </si>
  <si>
    <t>ESPECIAL</t>
  </si>
  <si>
    <t>EJECUCIÓN</t>
  </si>
  <si>
    <t>CONOCIMIENTO</t>
  </si>
  <si>
    <t>AMPAROS</t>
  </si>
  <si>
    <t>JUZGADO N°22</t>
  </si>
  <si>
    <t>JUZGADO N°3</t>
  </si>
  <si>
    <t>JUZGADO N°18</t>
  </si>
  <si>
    <t>JUZGADO N°12</t>
  </si>
  <si>
    <t>JUZGADO N°24</t>
  </si>
  <si>
    <t>JUZGADO N°15</t>
  </si>
  <si>
    <t>JUZGADO N°10</t>
  </si>
  <si>
    <t>JUZGADO N°21</t>
  </si>
  <si>
    <t>JUZGADO N°1</t>
  </si>
  <si>
    <t>JUZGADO N°23</t>
  </si>
  <si>
    <t>JUZGADO N°6</t>
  </si>
  <si>
    <t>JUZGADO N°17</t>
  </si>
  <si>
    <t>JUZGADO N°9</t>
  </si>
  <si>
    <t>JUZGADO N°20</t>
  </si>
  <si>
    <t>JUZGADO N°5</t>
  </si>
  <si>
    <t>JUZGADO N°8</t>
  </si>
  <si>
    <t>JUZGADO N°19</t>
  </si>
  <si>
    <t>JUZGADO N°13</t>
  </si>
  <si>
    <t>JUZGADO N°7</t>
  </si>
  <si>
    <t>JUZGADO N°4</t>
  </si>
  <si>
    <t>JUZGADO N°2</t>
  </si>
  <si>
    <t>JUZGADO N°16</t>
  </si>
  <si>
    <t>JUZGADO N°14</t>
  </si>
  <si>
    <t>JUZGADO N°11</t>
  </si>
  <si>
    <t>JUZGADO RC N° 27</t>
  </si>
  <si>
    <t>JUZGADO RC N° 26</t>
  </si>
  <si>
    <t>JUZGADO RC N° 25</t>
  </si>
  <si>
    <t>TSN - CAYT</t>
  </si>
  <si>
    <t>RC - SALA 4 CATYRC</t>
  </si>
  <si>
    <t>RC - SALA 3 CATYRC</t>
  </si>
  <si>
    <t>RC - SALA 1 CATYRC</t>
  </si>
  <si>
    <t>RC - SALA 2 CATYRC</t>
  </si>
  <si>
    <t>ACCESO A LA INFORMACION (INCLUYE LEY 104 Y AMBIENTAL)</t>
  </si>
  <si>
    <t>ALLANAMIENTO DE MORADA</t>
  </si>
  <si>
    <t>AMPARO POR MORA</t>
  </si>
  <si>
    <t>HABEAS DATA</t>
  </si>
  <si>
    <t>MEDIDA CAUTELAR AUTONOMA</t>
  </si>
  <si>
    <t>RECURSO DIRECTO DE REVISION POR CESANTIAS Y EXONERACIONES DE EMPLEADOS PUBLICOS (ART. 464 Y 465 CAYT)</t>
  </si>
  <si>
    <t>ACCESO A LA INFORMACIÓN</t>
  </si>
  <si>
    <t>ACCIÓN MERAMENTE DECLARATIVA</t>
  </si>
  <si>
    <t>ACCIÓN PREVENTIVA</t>
  </si>
  <si>
    <t>BANCOS, PRODUCTOS Y SERVICIOS FINANCIEROS</t>
  </si>
  <si>
    <t>BIENES VARIOS</t>
  </si>
  <si>
    <t>CLÁUSULAS ABUSIVAS</t>
  </si>
  <si>
    <t>CONCESIONARIOS VIALES</t>
  </si>
  <si>
    <t>CONVENIOS Y ACUERDOS</t>
  </si>
  <si>
    <t>DAÑO DIRECTO</t>
  </si>
  <si>
    <t>DILIGENCIAS PRELIMINARES</t>
  </si>
  <si>
    <t>EDUCACIÓN</t>
  </si>
  <si>
    <t>EXHORTO</t>
  </si>
  <si>
    <t>GARANTÍAS Y SERVICIOS TÉCNICOS</t>
  </si>
  <si>
    <t>HONORARIOS CONCILIADOR</t>
  </si>
  <si>
    <t>HONORARIOS PROFESIONALES</t>
  </si>
  <si>
    <t>INMUEBLES Y EMPRENDIMIENTOS INMOBILIARIOS</t>
  </si>
  <si>
    <t>INTERNET</t>
  </si>
  <si>
    <t>LAUDO</t>
  </si>
  <si>
    <t>MEDIDA AUTOSATISFACTIVA</t>
  </si>
  <si>
    <t>MEDIDA CAUTELAR</t>
  </si>
  <si>
    <t>MEDIDA CAUTELAR AUTÓNOMA</t>
  </si>
  <si>
    <t>MULTA</t>
  </si>
  <si>
    <t>OTROS</t>
  </si>
  <si>
    <t>OTROS PROCESOS INCIDENTALES</t>
  </si>
  <si>
    <t>PLANES DE AHORRO Y CONCESIONARIAS</t>
  </si>
  <si>
    <t>PROTECCIÓN DE DATOS Y PRIVACIDAD</t>
  </si>
  <si>
    <t>PRUEBA ANTICIPADA</t>
  </si>
  <si>
    <t>PUBLICIDAD</t>
  </si>
  <si>
    <t>RESOLUCIONES SANCIONATORIAS</t>
  </si>
  <si>
    <t>SALUD Y SISTEMAS DE MEDICINA PREPAGA</t>
  </si>
  <si>
    <t>SEGUROS</t>
  </si>
  <si>
    <t>SENTENCIA</t>
  </si>
  <si>
    <t>SERVICIO DE CABLE</t>
  </si>
  <si>
    <t>SERVICIOS GENERALES</t>
  </si>
  <si>
    <t>SERVICIOS PÚBLICOS</t>
  </si>
  <si>
    <t>TARJETAS DE CRÉDITO</t>
  </si>
  <si>
    <t>TELEFONÍA Y TELECOMUNICACIONES</t>
  </si>
  <si>
    <t>TRANSPORTE</t>
  </si>
  <si>
    <t>TURISMO Y HOTELERÍA</t>
  </si>
  <si>
    <t>APELACION</t>
  </si>
  <si>
    <t>BAJA Y PROPUESTA DE SUBROGANTE</t>
  </si>
  <si>
    <t>DA DE BAJA SUBROGANTE</t>
  </si>
  <si>
    <t>DESIGNA SUBROGANTE</t>
  </si>
  <si>
    <t>DESTITUCION</t>
  </si>
  <si>
    <t>LICENCIA</t>
  </si>
  <si>
    <t>RENUNCIA COMO SUBROGANTE</t>
  </si>
  <si>
    <t>SUBROGANCIA</t>
  </si>
  <si>
    <t>SUSPENSION</t>
  </si>
  <si>
    <t>OTRAS CAUSAS DONDE LA AUT. ADMIN. ES ACTORA</t>
  </si>
  <si>
    <t>EXHORTOS</t>
  </si>
  <si>
    <t>INFORMACION SUMARIA</t>
  </si>
  <si>
    <t>ABL - GRANDES CONTRIBUYENTES</t>
  </si>
  <si>
    <t>ABL - PEQUEÑOS CONTRIBUYENTES</t>
  </si>
  <si>
    <t>AGENTES DE RETENCION</t>
  </si>
  <si>
    <t>ANTENAS</t>
  </si>
  <si>
    <t>ANUNCIOS PUBLICITARIOS</t>
  </si>
  <si>
    <t>ANUNCIOS PUBLICITARIOS-GRANDES CONTRIBUYENTES</t>
  </si>
  <si>
    <t>AVALUO</t>
  </si>
  <si>
    <t>DIFERENCIA DE AVALUO</t>
  </si>
  <si>
    <t>EJECUCION DE EXPENSAS</t>
  </si>
  <si>
    <t>EJECUCION DE HONORARIOS</t>
  </si>
  <si>
    <t>EJECUCION DE MULTAS</t>
  </si>
  <si>
    <t>EJECUCION DE MULTAS DETERMINADA POR CONTROLADOR</t>
  </si>
  <si>
    <t>EJECUCION DE SENTENCIAS CONTRA LAS AUTORIDADES ADMINISTRATIVAS</t>
  </si>
  <si>
    <t>EJECUCION DE SENTENCIAS EN LAS RESTANTES CAUSAS</t>
  </si>
  <si>
    <t>EJECUCION MULTAS PREVISTAS EN LA LEY 265</t>
  </si>
  <si>
    <t>EMBARCACIONES</t>
  </si>
  <si>
    <t>ING.BRUTOS CONVENIO MULTILATERAL</t>
  </si>
  <si>
    <t>INGRESOS BRUTOS</t>
  </si>
  <si>
    <t>OTRAS EJECUCIONES ESPECIALES</t>
  </si>
  <si>
    <t>RADICACION DE VEHICULOS</t>
  </si>
  <si>
    <t>RADICACION DE VEHICULOS-GRANDES CONTRIBUYENTES</t>
  </si>
  <si>
    <t>REGIMEN SIMPLIFICADO</t>
  </si>
  <si>
    <t>RESIDUOS ARIDOS</t>
  </si>
  <si>
    <t>SELLO</t>
  </si>
  <si>
    <t>USO DEL SUBSUELO</t>
  </si>
  <si>
    <t>VALLAS</t>
  </si>
  <si>
    <t>ACCION MERAMENTE DECLARATIVA</t>
  </si>
  <si>
    <t>COBRO DE PESOS</t>
  </si>
  <si>
    <t>CONTRATOS ADMINISTRATIVOS (EXCEPTO EMPLEO PUBLICO)</t>
  </si>
  <si>
    <t>DAÑOS Y PERJUICIOS (EXCEPTO RESPONSABILIDAD MEDICA)</t>
  </si>
  <si>
    <t>DESALOJO</t>
  </si>
  <si>
    <t>EDUCACION-OTROS</t>
  </si>
  <si>
    <t>EMPLEO PUBLICO (EXCEPTO CESANTIA O EXONERACIONES)</t>
  </si>
  <si>
    <t>EMPLEO PUBLICO-DIFERENCIAS SALARIALES</t>
  </si>
  <si>
    <t>ESCRITURACION</t>
  </si>
  <si>
    <t>IMPUGNACION DE ACTOS ADMINISTRATIVOS</t>
  </si>
  <si>
    <t>OTRAS DEMANDAS CONTRA AUTORIDAD ADMINISTRATIVA</t>
  </si>
  <si>
    <t>OTROS PROCESOS ESPECIALES</t>
  </si>
  <si>
    <t>PRESCRIPCION</t>
  </si>
  <si>
    <t>PRESCRIPCION ADQUISITIVA</t>
  </si>
  <si>
    <t>REPETICION</t>
  </si>
  <si>
    <t>RESPONSABILIDAD MEDICA</t>
  </si>
  <si>
    <t>TRIBUTARIO-INGRESOS BRUTOS</t>
  </si>
  <si>
    <t>AMBIENTAL</t>
  </si>
  <si>
    <t>ARTESANOS, ARTISTAS Y OTROS VENDEDORES AMBULANTES</t>
  </si>
  <si>
    <t>ASISTENCIA ALIMENTARIA Y OTROS SUBSIDIOS</t>
  </si>
  <si>
    <t>EDUCACION-CONCURSOS</t>
  </si>
  <si>
    <t>EDUCACION-TEMAS EDILICIOS</t>
  </si>
  <si>
    <t>EDUCACION-VACANTE</t>
  </si>
  <si>
    <t>EMPLEO PUBLICO-CESANTIAS Y SANCIONES</t>
  </si>
  <si>
    <t>EMPLEO PUBLICO-CONCURSOS</t>
  </si>
  <si>
    <t>EMPLEO PUBLICO-OTROS</t>
  </si>
  <si>
    <t>HABILITACIONES-CLAUSURA</t>
  </si>
  <si>
    <t>HABILITACIONES-OTROS</t>
  </si>
  <si>
    <t>HABILITACIONES-PERMISOS</t>
  </si>
  <si>
    <t>HABITACIONALES</t>
  </si>
  <si>
    <t>HABITACIONALES Y OTROS SUBSIDIOS</t>
  </si>
  <si>
    <t>IMPUGNACIÓN-INCONSTITUCIONALIDAD</t>
  </si>
  <si>
    <t>LICENCIA DE TAXI</t>
  </si>
  <si>
    <t>LICITACIONES</t>
  </si>
  <si>
    <t>OBRAS-CLAUSURA</t>
  </si>
  <si>
    <t>OBRAS-OTROS</t>
  </si>
  <si>
    <t>OBRAS-SUSPENSION</t>
  </si>
  <si>
    <t>PATRIMONIO CULTURAL HISTORICO</t>
  </si>
  <si>
    <t>SALUD-EXTERNACION</t>
  </si>
  <si>
    <t>SALUD-INTERNACION</t>
  </si>
  <si>
    <t>SALUD-MEDICAMENTOS Y TRATAMIENTOS</t>
  </si>
  <si>
    <t>SALUD-OBRAS SOCIALES</t>
  </si>
  <si>
    <t>SALUD-OTROS</t>
  </si>
  <si>
    <t>SEGURIDAD PÚBLICA</t>
  </si>
  <si>
    <t>TRANSPORTE-MOVILIDAD</t>
  </si>
  <si>
    <t>TRIBUTARIO</t>
  </si>
  <si>
    <t>URBANIZACION VILLAS</t>
  </si>
  <si>
    <t>USUARIOS Y CONSUMIDORES</t>
  </si>
  <si>
    <t>VIVIENDA</t>
  </si>
  <si>
    <r>
      <rPr>
        <b/>
        <sz val="12"/>
        <rFont val="Calibri"/>
        <family val="2"/>
        <scheme val="minor"/>
      </rPr>
      <t xml:space="preserve">Carga de trabajo: </t>
    </r>
    <r>
      <rPr>
        <sz val="12"/>
        <rFont val="Calibri"/>
        <family val="2"/>
        <scheme val="minor"/>
      </rPr>
      <t xml:space="preserve">  Es el total de causas principales e incidentes que en el año de análisis han tenido al menos una actuación. Una misma causa puede haber sido tramitada por más de un organismo.</t>
    </r>
  </si>
  <si>
    <t>Resoluciones</t>
  </si>
  <si>
    <t>Total</t>
  </si>
  <si>
    <t>cantidad</t>
  </si>
  <si>
    <t>Tipo de procesos</t>
  </si>
  <si>
    <t>Juzgado</t>
  </si>
  <si>
    <t>EJ.FISC. - RADICACION DE VEHICULOS</t>
  </si>
  <si>
    <t>GENERICO</t>
  </si>
  <si>
    <t>EJ.FISC. - ABL</t>
  </si>
  <si>
    <t>EJ.FISC. - ANUNCIOS PUBLICITARIOS</t>
  </si>
  <si>
    <t>EJ.FISC. - ING.BRUTOS CONVENIO MULTILATERAL</t>
  </si>
  <si>
    <t>EJ.FISC. - INGRESOS BRUTOS</t>
  </si>
  <si>
    <t>EJ.FISC. - PLAN DE FACILIDADES</t>
  </si>
  <si>
    <t>ABL</t>
  </si>
  <si>
    <t>EJ.FISC. - OTROS</t>
  </si>
  <si>
    <t>EJ.FISC. - AVALUO</t>
  </si>
  <si>
    <t>EMPLEO PUBLICO (NO CESANTIA NI EXONERACION)</t>
  </si>
  <si>
    <t>MESAS Y SILLAS</t>
  </si>
  <si>
    <t>AMPARO (ART. 14 CCABA)</t>
  </si>
  <si>
    <t>DAÑOS Y PERJUICIOS (EXCEPTO RESP. MEDICA)</t>
  </si>
  <si>
    <t>RELACION DE CONSUMO</t>
  </si>
  <si>
    <t>TOLDOS</t>
  </si>
  <si>
    <t>BENEFICIO DE LITIGAR SIN GASTOS</t>
  </si>
  <si>
    <t>IMPUGNACION ACTOS ADMINISTRATIVOS</t>
  </si>
  <si>
    <t>OTRAS DEMANDAS CONTRA LA AUT. ADMINISTRATIVA</t>
  </si>
  <si>
    <t>ACCION MERAMENTE DECLARATIVA (ART 277 CCAYT)</t>
  </si>
  <si>
    <t>QUEJA POR APELACION DENEGADA</t>
  </si>
  <si>
    <t>EJ.FISC. - ANUNCIOS PUBLICITARIOS - GRANDES CONTRIBUYENTES</t>
  </si>
  <si>
    <t>EJECUCION DE SENTENCIAS CONTRA AUT. ADM.</t>
  </si>
  <si>
    <t>KIOSCOS</t>
  </si>
  <si>
    <t>SALUD-OPCION POR LA ELECCION DE OBRAS SOCIALES</t>
  </si>
  <si>
    <t>PLAN DE FACILIDADES</t>
  </si>
  <si>
    <t>REPETICION (ART. 457 CCAYT)</t>
  </si>
  <si>
    <t>BENEFICIOS DE LITIGAR SIN GASTOS</t>
  </si>
  <si>
    <t>APELACIÓN</t>
  </si>
  <si>
    <t>EXPROPIACION</t>
  </si>
  <si>
    <t>EXPROPIACION INVERSA. RETROCESION</t>
  </si>
  <si>
    <t>EJ.FISC. - RADICACION DE VEHICULOS - GRANDES CONTRIBUYENTES</t>
  </si>
  <si>
    <t>INCIDENTE DE APELACION</t>
  </si>
  <si>
    <t>AMPARO POR MORA ADMINISTRATIVA</t>
  </si>
  <si>
    <t>DILIGENCIA PRELIMINAR</t>
  </si>
  <si>
    <t>RECUSACION (ART. 16 CCAYT)</t>
  </si>
  <si>
    <t>SUSPENSION DE OBRAS</t>
  </si>
  <si>
    <t>ABASTO (INSPECCION VETERINARIA Y SANITARIA)</t>
  </si>
  <si>
    <t>EXPROPIACION / INVERSA / RETROCESION</t>
  </si>
  <si>
    <t>OTROS REC. JUDICIALES CONTRA RES. PERS. PUBLICAS NO EST.</t>
  </si>
  <si>
    <t>INCIDENTE DE MEDIDA CAUTELAR</t>
  </si>
  <si>
    <t>CONTRATO DE OBRA PUBLICA</t>
  </si>
  <si>
    <t>EJ.FISC. - AGENTES DE RETENCION</t>
  </si>
  <si>
    <t>CONTRATO DE OBRAS PUBLICAS</t>
  </si>
  <si>
    <t>RESIDUOS HUMEDOS</t>
  </si>
  <si>
    <t>COBRO ARANCELES HOSPITALARIOS</t>
  </si>
  <si>
    <t>EDUCACION POR VACANTE</t>
  </si>
  <si>
    <t>EJ.FISC. - MORATORIA</t>
  </si>
  <si>
    <t>EMPLEO PUBLICO-ESCALAFONAMIENTO</t>
  </si>
  <si>
    <t>VOLQUETES</t>
  </si>
  <si>
    <t>OTROS PROCESOS SUMARISIMOS</t>
  </si>
  <si>
    <t>SALUD - INTERNACION</t>
  </si>
  <si>
    <t>EJ.FISC. - ABL - GRANDES CONTRIBUYENTES</t>
  </si>
  <si>
    <t>SOLVENCIA Y BENEFICIO DE LITIGAR SIN GASTOS</t>
  </si>
  <si>
    <t>APLICACIONES MOVILES-INTERNET</t>
  </si>
  <si>
    <t>EJECUCION DE ALQUILERES</t>
  </si>
  <si>
    <t>SALUD</t>
  </si>
  <si>
    <t>INTERDICTO</t>
  </si>
  <si>
    <t>RECURSO APEL.JUD.C/DECIS.DGR (ART.114 COD.FISC)</t>
  </si>
  <si>
    <t>TRIBUTARIO-REVALUO INMOBILIARIO</t>
  </si>
  <si>
    <t>OTROS CONTRATOS</t>
  </si>
  <si>
    <t>QUEJA POR APELACION DENEGADA - RELACIONES DE CONSUMO</t>
  </si>
  <si>
    <t>OBJETO NO DEFINIDO</t>
  </si>
  <si>
    <t>SALUD-TEMAS EDILICIOS</t>
  </si>
  <si>
    <t>EJECUCION DE ALQUILERES E HIPOTECAS</t>
  </si>
  <si>
    <t>EJECUCION HIPOTECARIA</t>
  </si>
  <si>
    <t>CONCESION DE SERVICIOS PUBLICOS</t>
  </si>
  <si>
    <t>EXCUSACION (ART. 24 CCAYT)</t>
  </si>
  <si>
    <t>PREVISIONALES</t>
  </si>
  <si>
    <t>23 - EJECUCION MULTA DETERMINADA POR CONTROLADOR</t>
  </si>
  <si>
    <t>INCIDENTE DE RECUSACION</t>
  </si>
  <si>
    <t>REIVINDICACION</t>
  </si>
  <si>
    <t>INHIBITORIA</t>
  </si>
  <si>
    <t>ABAST</t>
  </si>
  <si>
    <t>CÁMARA DE APELACIONES EN LO CATyRC - SALA I</t>
  </si>
  <si>
    <t>CÁMARA DE APELACIONES EN LO CATyRC - SALA II</t>
  </si>
  <si>
    <t>CÁMARA DE APELACIONES EN LO CATyRC - SALA III</t>
  </si>
  <si>
    <t>CÁMARA DE APELACIONES EN LO CATyRC - SALA IV</t>
  </si>
  <si>
    <t>RC - CAMARA DE APELACIONES EN LO CATYRC - SALA 1</t>
  </si>
  <si>
    <t>RC - CAMARA DE APELACIONES EN LO CATYRC - SALA 2</t>
  </si>
  <si>
    <t>RC - CAMARA DE APELACIONES EN LO CATYRC - SALA 3</t>
  </si>
  <si>
    <t>RC - CAMARA DE APELACIONES EN LO CATYRC - SALA 4</t>
  </si>
  <si>
    <t>SALA 1 CATyRC</t>
  </si>
  <si>
    <t>SALA 2 CATyRC</t>
  </si>
  <si>
    <t>SALA 3 CATyRC</t>
  </si>
  <si>
    <t>SALA 4 CATyRC</t>
  </si>
  <si>
    <t>Cantidad</t>
  </si>
  <si>
    <t>Objeto de Juicio</t>
  </si>
  <si>
    <t>Ingresos</t>
  </si>
  <si>
    <t xml:space="preserve">Tipo de Proceso </t>
  </si>
  <si>
    <t xml:space="preserve">Tipo de proceso </t>
  </si>
  <si>
    <t>Juzgado Nº1</t>
  </si>
  <si>
    <t>Juzgado Nº2</t>
  </si>
  <si>
    <t>Juzgado Nº3</t>
  </si>
  <si>
    <t>Juzgado Nº4</t>
  </si>
  <si>
    <t>Juzgado Nº5</t>
  </si>
  <si>
    <t>Juzgado Nº6</t>
  </si>
  <si>
    <t>Juzgado Nº7</t>
  </si>
  <si>
    <t>Juzgado Nº8</t>
  </si>
  <si>
    <t>Juzgado Nº9</t>
  </si>
  <si>
    <t>Juzgado Nº10</t>
  </si>
  <si>
    <t>Juzgado Nº11</t>
  </si>
  <si>
    <t>Juzgado Nº12</t>
  </si>
  <si>
    <t>Juzgado Nº13</t>
  </si>
  <si>
    <t>Juzgado Nº14</t>
  </si>
  <si>
    <t>Juzgado Nº15</t>
  </si>
  <si>
    <t>Juzgado Nº16</t>
  </si>
  <si>
    <t>Juzgado Nº17</t>
  </si>
  <si>
    <t>Juzgado Nº18</t>
  </si>
  <si>
    <t>Juzgado Nº19</t>
  </si>
  <si>
    <t>Juzgado Nº20</t>
  </si>
  <si>
    <t>Juzgado Nº21</t>
  </si>
  <si>
    <t>Juzgado Nº22</t>
  </si>
  <si>
    <t>Juzgado Nº23</t>
  </si>
  <si>
    <t>Juzgado Nº24</t>
  </si>
  <si>
    <t>Juzgado Nº25</t>
  </si>
  <si>
    <t>Juzgado Nº26</t>
  </si>
  <si>
    <t>Juzgado Nº27</t>
  </si>
  <si>
    <t>Enero</t>
  </si>
  <si>
    <t>Febrero</t>
  </si>
  <si>
    <t>Marzo</t>
  </si>
  <si>
    <t>Abril</t>
  </si>
  <si>
    <t>Mayo</t>
  </si>
  <si>
    <t>Junio</t>
  </si>
  <si>
    <t>Julio</t>
  </si>
  <si>
    <t>Agosto</t>
  </si>
  <si>
    <t>Septiembre</t>
  </si>
  <si>
    <t>Octubre</t>
  </si>
  <si>
    <t>Noviembre</t>
  </si>
  <si>
    <t>Diciembre</t>
  </si>
  <si>
    <t>Juzgados</t>
  </si>
  <si>
    <t xml:space="preserve">Ingresos a Juzgados del Fuero CATyRC 2024 - Carga de Trabajo -Resoluciones </t>
  </si>
  <si>
    <t>Ingresos a Juzgados CATyRC 2024 por Tipo de Proceso</t>
  </si>
  <si>
    <t>Tipo de Proceso</t>
  </si>
  <si>
    <t>Ingresos a Juzgados CATyRC 2024 desagregado por Tipo de Proceso y Objeto de Juicio</t>
  </si>
  <si>
    <r>
      <rPr>
        <b/>
        <sz val="12"/>
        <color theme="1"/>
        <rFont val="Calibri"/>
        <family val="2"/>
        <scheme val="minor"/>
      </rPr>
      <t>Descripción:</t>
    </r>
    <r>
      <rPr>
        <sz val="12"/>
        <color theme="1"/>
        <rFont val="Calibri"/>
        <family val="2"/>
        <scheme val="minor"/>
      </rPr>
      <t xml:space="preserve"> en la tabla se muestran los ingresos a juzgados del Fuero CATyRC 2024 desagregados por Tipo de Proceso. </t>
    </r>
  </si>
  <si>
    <t>Ingresos a juzgados del Fuero CATyRC por Objeto de Juicio 2024</t>
  </si>
  <si>
    <t>Ingresos a Juzgados del Fuero CATyRC 2024</t>
  </si>
  <si>
    <t>Ingresos por Juzgados al fuero CATyRC por Tipo de Proceso</t>
  </si>
  <si>
    <t>Ingresos por Mes a Juzgados del CATyRC 2024</t>
  </si>
  <si>
    <r>
      <t xml:space="preserve">Descripción: </t>
    </r>
    <r>
      <rPr>
        <sz val="12"/>
        <color theme="1"/>
        <rFont val="Calibri"/>
        <family val="2"/>
        <scheme val="minor"/>
      </rPr>
      <t xml:space="preserve">En las tablas se muestran los ingresos al Fuero CATyRC 2024 desagregados por Tipo de Proceso y por juzgado. </t>
    </r>
  </si>
  <si>
    <t>Carga de trabajo de los Juzgados CATyRC desagregada por Tipo de Proceso</t>
  </si>
  <si>
    <r>
      <rPr>
        <b/>
        <sz val="12"/>
        <color theme="1"/>
        <rFont val="Calibri"/>
        <family val="2"/>
        <scheme val="minor"/>
      </rPr>
      <t>Descripción:</t>
    </r>
    <r>
      <rPr>
        <sz val="12"/>
        <color theme="1"/>
        <rFont val="Calibri"/>
        <family val="2"/>
        <scheme val="minor"/>
      </rPr>
      <t xml:space="preserve"> en la tabla se muestra la carga de trabajo de los juzgados del Fuero CATyRC, esto es,  el volumen de causas que tuvieron al menos una actuación durante el 2024, desagregada por Tipo de Proceso.</t>
    </r>
  </si>
  <si>
    <t>Año de Ingreso</t>
  </si>
  <si>
    <t>Carga de trabajo desagregada por año de ingreso de la causa</t>
  </si>
  <si>
    <t>Causas con al menos una actuación</t>
  </si>
  <si>
    <t>Carga de Trabajo</t>
  </si>
  <si>
    <t>Carga de Trabajo 2024 desagregada por Objeto de Juicio</t>
  </si>
  <si>
    <r>
      <rPr>
        <b/>
        <sz val="12"/>
        <color theme="1"/>
        <rFont val="Calibri"/>
        <family val="2"/>
        <scheme val="minor"/>
      </rPr>
      <t>Descripción:</t>
    </r>
    <r>
      <rPr>
        <sz val="12"/>
        <color theme="1"/>
        <rFont val="Calibri"/>
        <family val="2"/>
        <scheme val="minor"/>
      </rPr>
      <t xml:space="preserve"> en la tabla se expone la carga de trabajo de los juzgados  del Fuero CATyRC desagregada por objeto de juicio. </t>
    </r>
  </si>
  <si>
    <t>Resoluciones (sentencias y resoluciones de fin de proceso) 2024 desagregadas por Tipo de Proceso</t>
  </si>
  <si>
    <t xml:space="preserve">Resoluciones y sentencias </t>
  </si>
  <si>
    <r>
      <rPr>
        <b/>
        <sz val="12"/>
        <color theme="1"/>
        <rFont val="Calibri"/>
        <family val="2"/>
        <scheme val="minor"/>
      </rPr>
      <t>Descripción:</t>
    </r>
    <r>
      <rPr>
        <sz val="12"/>
        <color theme="1"/>
        <rFont val="Calibri"/>
        <family val="2"/>
        <scheme val="minor"/>
      </rPr>
      <t xml:space="preserve"> se muestran las sentencias y resoluciones de fin de proceso para los juzgados del Fuero CATyRC desagregadas por tipo de proceso. </t>
    </r>
  </si>
  <si>
    <t>Res. y Sententencias</t>
  </si>
  <si>
    <t>Sentencias y Resoluciones de Fin de Proceso 2024 desagregadas por Objeto de Juicio</t>
  </si>
  <si>
    <t>Resoluciones de Fin de Proceso y Sentencias 2024 desagregadas por Objeto de Juicio y Tipo de Proceso</t>
  </si>
  <si>
    <t xml:space="preserve">Objeto de Juicio </t>
  </si>
  <si>
    <t xml:space="preserve">Res. O Sent. </t>
  </si>
  <si>
    <t>Sala</t>
  </si>
  <si>
    <t>Elevaciones</t>
  </si>
  <si>
    <t>Elevaciones a las Salas del Fuero CATYRC 2024 desagregadas por TPR</t>
  </si>
  <si>
    <t>Carga de Trabajo de las Salas del Fuero CATyRC 2024</t>
  </si>
  <si>
    <t>Sala I</t>
  </si>
  <si>
    <t>Sala II</t>
  </si>
  <si>
    <t>Sala III</t>
  </si>
  <si>
    <t>Sala IV</t>
  </si>
  <si>
    <t xml:space="preserve">Total </t>
  </si>
  <si>
    <t xml:space="preserve">Sentencias </t>
  </si>
  <si>
    <t>Sentencias de Segunda Instancia del Fuero CATyRC 2024</t>
  </si>
  <si>
    <t>Interlocutoria</t>
  </si>
  <si>
    <t>Definitiva</t>
  </si>
  <si>
    <t>Sentencias de Segunda Instancia del Fuero CATyRC desagregadas en definitivas e interlocutorias</t>
  </si>
  <si>
    <t>Título del documento</t>
  </si>
  <si>
    <t>Descripción</t>
  </si>
  <si>
    <t>Organismo responsable</t>
  </si>
  <si>
    <t>Oficina de Estadísticas – Secretaría de innovación- Consejo de la Magistratura CABA</t>
  </si>
  <si>
    <t>Fecha de publicación</t>
  </si>
  <si>
    <t>Palabras clave</t>
  </si>
  <si>
    <t>Licencia</t>
  </si>
  <si>
    <t>Contacto</t>
  </si>
  <si>
    <t>estadisticas@jusbaires.gob.ar</t>
  </si>
  <si>
    <t>Versión del documento</t>
  </si>
  <si>
    <t>1.0</t>
  </si>
  <si>
    <t>estadísticas judiciales, CABA, anuario, poder judicial, contensioso, relaciones de consumo</t>
  </si>
  <si>
    <t>Este anuario reúne datos consolidados del fuero Contencioso, Adminitrativo, Tributario y de Relaciones de Consumo del Poder Judicial de la Ciudad Autónoma de Buenos Aires, correspondientes al año 2024.</t>
  </si>
  <si>
    <t>Anuario 2024 – Fuero Contencioso, Administrativo, Tributario y de Relaciones de Consumo del Poder Judicial de la Ciudad de Buenos Aires</t>
  </si>
  <si>
    <t>Totales</t>
  </si>
  <si>
    <t>Ingresos de Expedientes Ordinarios</t>
  </si>
  <si>
    <t xml:space="preserve">Relaciones de Consumo </t>
  </si>
  <si>
    <t>Ejecuciones Fiscales</t>
  </si>
  <si>
    <t>Año</t>
  </si>
  <si>
    <r>
      <rPr>
        <b/>
        <sz val="12"/>
        <rFont val="Calibri"/>
        <family val="2"/>
        <scheme val="minor"/>
      </rPr>
      <t xml:space="preserve">Resoluciones: </t>
    </r>
    <r>
      <rPr>
        <sz val="12"/>
        <rFont val="Calibri"/>
        <family val="2"/>
        <scheme val="minor"/>
      </rPr>
      <t>Se refiere a las causas resueltas por juzgados. Considera el total de resoluciones dictadas en el 2024 .</t>
    </r>
  </si>
  <si>
    <t>Serie Histórica de Ingresos  según Tipo de Proceso - Fuero CATyRC</t>
  </si>
  <si>
    <r>
      <rPr>
        <b/>
        <sz val="12"/>
        <color theme="1"/>
        <rFont val="Calibri"/>
        <family val="2"/>
        <scheme val="minor"/>
      </rPr>
      <t>Descripción:</t>
    </r>
    <r>
      <rPr>
        <sz val="12"/>
        <color theme="1"/>
        <rFont val="Calibri"/>
        <family val="2"/>
        <scheme val="minor"/>
      </rPr>
      <t xml:space="preserve"> En la tabla se muestra la serie histórica de ingresos al Fuero, según tipo de proceso. </t>
    </r>
  </si>
  <si>
    <t>Ingresos Juzgados de Relaciones del Consumo</t>
  </si>
  <si>
    <r>
      <rPr>
        <b/>
        <sz val="12"/>
        <color theme="1"/>
        <rFont val="Calibri"/>
        <family val="2"/>
        <scheme val="minor"/>
      </rPr>
      <t>Descripción:</t>
    </r>
    <r>
      <rPr>
        <sz val="12"/>
        <color theme="1"/>
        <rFont val="Calibri"/>
        <family val="2"/>
        <scheme val="minor"/>
      </rPr>
      <t xml:space="preserve"> En las tablas se muestran los ingresos a los Juzgados del Fuero CATyRC desagregados por su objeto de juicio.  A fines de su mejor comprensión los ingresos a juzgados de Relaciones de Consumo se muestran separados. </t>
    </r>
  </si>
  <si>
    <t>Ingresos(sin Relaciones de Consumo)</t>
  </si>
  <si>
    <r>
      <rPr>
        <b/>
        <sz val="12"/>
        <color theme="1"/>
        <rFont val="Calibri"/>
        <family val="2"/>
        <scheme val="minor"/>
      </rPr>
      <t>Descripción:</t>
    </r>
    <r>
      <rPr>
        <sz val="12"/>
        <color theme="1"/>
        <rFont val="Calibri"/>
        <family val="2"/>
        <scheme val="minor"/>
      </rPr>
      <t xml:space="preserve"> en la tabla se muestran los ingresos al Fuero CATyRC 2024 desagregado por Juzgado.  Los ingresos a Juzgados de Relaciones de Consumo se muestran en tabla aparte. </t>
    </r>
  </si>
  <si>
    <r>
      <rPr>
        <b/>
        <sz val="11"/>
        <color theme="1"/>
        <rFont val="Calibri"/>
        <family val="2"/>
        <scheme val="minor"/>
      </rPr>
      <t>Descripción:</t>
    </r>
    <r>
      <rPr>
        <sz val="11"/>
        <color theme="1"/>
        <rFont val="Calibri"/>
        <family val="2"/>
        <scheme val="minor"/>
      </rPr>
      <t xml:space="preserve"> en la tabla se muestran los ingresos a juzgados del Fuero CATyRC desagregados por Objeto de Juicio y Tipo de Proceso. </t>
    </r>
  </si>
  <si>
    <r>
      <rPr>
        <b/>
        <sz val="12"/>
        <color theme="1"/>
        <rFont val="Calibri"/>
        <family val="2"/>
        <scheme val="minor"/>
      </rPr>
      <t>Descripción:</t>
    </r>
    <r>
      <rPr>
        <sz val="12"/>
        <color theme="1"/>
        <rFont val="Calibri"/>
        <family val="2"/>
        <scheme val="minor"/>
      </rPr>
      <t xml:space="preserve"> en la tabla se muestran las sentencias y resoluciones de fin de proceso para el año 2024 del fuero CATyRC desagregadas según su Objeto de Juicio. </t>
    </r>
  </si>
  <si>
    <r>
      <t xml:space="preserve">Descripción: </t>
    </r>
    <r>
      <rPr>
        <sz val="12"/>
        <color theme="1"/>
        <rFont val="Calibri"/>
        <family val="2"/>
        <scheme val="minor"/>
      </rPr>
      <t xml:space="preserve">en la tabla se muestran las resoluciones de fin de proceso 2024 del Fuero CATyRC desagregadas por Objeto de Juicio y Tipo de Proceso. </t>
    </r>
  </si>
  <si>
    <t>Elevaciones 2024 a las Salas del Fuero CATYRC</t>
  </si>
  <si>
    <r>
      <rPr>
        <b/>
        <sz val="12"/>
        <color theme="1"/>
        <rFont val="Calibri"/>
        <family val="2"/>
        <scheme val="minor"/>
      </rPr>
      <t xml:space="preserve">Descripción: </t>
    </r>
    <r>
      <rPr>
        <sz val="12"/>
        <color theme="1"/>
        <rFont val="Calibri"/>
        <family val="2"/>
        <scheme val="minor"/>
      </rPr>
      <t xml:space="preserve">en las tablas se muestran las elevaciones de causas  2024 a las Salas del Fuero CATyRC. </t>
    </r>
  </si>
  <si>
    <r>
      <rPr>
        <b/>
        <sz val="12"/>
        <color theme="1"/>
        <rFont val="Calibri"/>
        <family val="2"/>
        <scheme val="minor"/>
      </rPr>
      <t>Descripción:</t>
    </r>
    <r>
      <rPr>
        <sz val="12"/>
        <color theme="1"/>
        <rFont val="Calibri"/>
        <family val="2"/>
        <scheme val="minor"/>
      </rPr>
      <t xml:space="preserve"> en la tabla se muestran las elevaciones a las salas del Fuero CATyRC desagregadas por tipo de proceso. </t>
    </r>
  </si>
  <si>
    <r>
      <rPr>
        <b/>
        <sz val="11"/>
        <color theme="1"/>
        <rFont val="Calibri"/>
        <family val="2"/>
        <scheme val="minor"/>
      </rPr>
      <t>Descripción:</t>
    </r>
    <r>
      <rPr>
        <sz val="11"/>
        <color theme="1"/>
        <rFont val="Calibri"/>
        <family val="2"/>
        <scheme val="minor"/>
      </rPr>
      <t xml:space="preserve"> en la tabla se muestra la carga de trabajo de las salas del Fuero CATyRC durante el 2024, esto es las causas que al menos han tenido una actuación durante el año mencionado. </t>
    </r>
  </si>
  <si>
    <t>Abril de 2025</t>
  </si>
  <si>
    <r>
      <t xml:space="preserve">Se permite su reutilización, siempre que se cite la fuente:  </t>
    </r>
    <r>
      <rPr>
        <b/>
        <sz val="14"/>
        <color theme="1"/>
        <rFont val="Calibri"/>
        <family val="2"/>
        <scheme val="minor"/>
      </rPr>
      <t>Oficina de Estadísticas –Secretaría de Innovación-  Consejo de la Magistratura CABA</t>
    </r>
    <r>
      <rPr>
        <sz val="14"/>
        <color theme="1"/>
        <rFont val="Calibri"/>
        <family val="2"/>
        <scheme val="minor"/>
      </rPr>
      <t>.</t>
    </r>
  </si>
  <si>
    <r>
      <t xml:space="preserve">Descripción: </t>
    </r>
    <r>
      <rPr>
        <sz val="11"/>
        <color theme="1"/>
        <rFont val="Calibri"/>
        <family val="2"/>
        <scheme val="minor"/>
      </rPr>
      <t xml:space="preserve">en la tabla se muestran los ingresos a juzados del Fuero CATyRC por mes, lo cual permite observar la variación estacional/temporal de los ingresos. </t>
    </r>
  </si>
  <si>
    <r>
      <rPr>
        <b/>
        <sz val="12"/>
        <color theme="1"/>
        <rFont val="Calibri"/>
        <family val="2"/>
        <scheme val="minor"/>
      </rPr>
      <t xml:space="preserve">Descripción: </t>
    </r>
    <r>
      <rPr>
        <sz val="11"/>
        <color theme="1"/>
        <rFont val="Calibri"/>
        <family val="2"/>
        <scheme val="minor"/>
      </rPr>
      <t>en la tabla se muestra la carga de trabajo de las salas desagregadas por tipo de proceso para el período 2024.</t>
    </r>
  </si>
  <si>
    <r>
      <rPr>
        <b/>
        <sz val="11"/>
        <color theme="1"/>
        <rFont val="Calibri"/>
        <family val="2"/>
        <scheme val="minor"/>
      </rPr>
      <t xml:space="preserve">Descripción: </t>
    </r>
    <r>
      <rPr>
        <sz val="11"/>
        <color theme="1"/>
        <rFont val="Calibri"/>
        <family val="2"/>
        <scheme val="minor"/>
      </rPr>
      <t xml:space="preserve">en la tabla se muestran las sentencias de las Salas del Fuero CATyRC 2024. </t>
    </r>
  </si>
  <si>
    <r>
      <rPr>
        <b/>
        <sz val="11"/>
        <color theme="1"/>
        <rFont val="Calibri"/>
        <family val="2"/>
        <scheme val="minor"/>
      </rPr>
      <t>Descripción:</t>
    </r>
    <r>
      <rPr>
        <sz val="11"/>
        <color theme="1"/>
        <rFont val="Calibri"/>
        <family val="2"/>
        <scheme val="minor"/>
      </rPr>
      <t xml:space="preserve"> en la tabla se muestran las sentencias de las Salas del Fuero CATyRC 2024 desagregadas en definitivas e interlocutorias. </t>
    </r>
  </si>
  <si>
    <r>
      <rPr>
        <b/>
        <sz val="12"/>
        <rFont val="Calibri"/>
        <family val="2"/>
        <scheme val="minor"/>
      </rPr>
      <t>Ingresos:</t>
    </r>
    <r>
      <rPr>
        <sz val="12"/>
        <rFont val="Calibri"/>
        <family val="2"/>
        <scheme val="minor"/>
      </rPr>
      <t xml:space="preserve"> Incluye todas las causas ingresadas por primera vez a los juzgados el Fuero CATyRC. </t>
    </r>
  </si>
  <si>
    <r>
      <rPr>
        <b/>
        <sz val="12"/>
        <color theme="1"/>
        <rFont val="Calibri"/>
        <family val="2"/>
        <scheme val="minor"/>
      </rPr>
      <t>Descripción:</t>
    </r>
    <r>
      <rPr>
        <sz val="12"/>
        <color theme="1"/>
        <rFont val="Calibri"/>
        <family val="2"/>
        <scheme val="minor"/>
      </rPr>
      <t xml:space="preserve"> en la tabla se muestra la carga de trabajo, esto la cantidad de causas que tuvieron al menos una actuación en los juzgados del Fuero CATyRC durante el 2024, desagregada por su año de ingreso. </t>
    </r>
  </si>
  <si>
    <t>Carga de Trabajo a las Salas del Fuero CATyRC desagregadas por TPR</t>
  </si>
  <si>
    <t xml:space="preserve">Ingresos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</si>
</sst>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b/>
      <sz val="12"/>
      <color theme="1"/>
      <name val="Calibri"/>
      <family val="2"/>
      <scheme val="minor"/>
    </font>
    <font>
      <sz val="12"/>
      <color theme="1"/>
      <name val="Calibri"/>
      <family val="2"/>
      <scheme val="minor"/>
    </font>
    <font>
      <sz val="14"/>
      <color theme="1"/>
      <name val="Calibri"/>
      <family val="2"/>
      <scheme val="minor"/>
    </font>
    <font>
      <b/>
      <sz val="11"/>
      <color theme="1"/>
      <name val="Calibri"/>
      <family val="2"/>
      <scheme val="minor"/>
    </font>
    <font>
      <sz val="12"/>
      <name val="Calibri"/>
      <family val="2"/>
      <scheme val="minor"/>
    </font>
    <font>
      <b/>
      <sz val="12"/>
      <name val="Calibri"/>
      <family val="2"/>
      <scheme val="minor"/>
    </font>
    <font>
      <sz val="11"/>
      <color rgb="FFFF0000"/>
      <name val="Calibri"/>
      <family val="2"/>
      <scheme val="minor"/>
    </font>
    <font>
      <b/>
      <sz val="14"/>
      <color theme="1"/>
      <name val="Calibri"/>
      <family val="2"/>
      <scheme val="minor"/>
    </font>
    <font>
      <b/>
      <sz val="14"/>
      <name val="Calibri"/>
      <family val="2"/>
    </font>
  </fonts>
  <fills count="2">
    <fill>
      <patternFill patternType="none"/>
    </fill>
    <fill>
      <patternFill patternType="gray125"/>
    </fill>
  </fills>
  <borders count="12">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207">
    <xf numFmtId="0" fontId="0" fillId="0" borderId="0" xfId="0"/>
    <xf numFmtId="0" fontId="2" fillId="0" borderId="0" xfId="0" applyFont="1" applyAlignment="1">
      <alignment shrinkToFit="1" readingOrder="1"/>
    </xf>
    <xf numFmtId="0" fontId="0" fillId="0" borderId="0" xfId="0" applyBorder="1"/>
    <xf numFmtId="0" fontId="0" fillId="0" borderId="0" xfId="0" applyAlignment="1">
      <alignment shrinkToFit="1" readingOrder="1"/>
    </xf>
    <xf numFmtId="0" fontId="2" fillId="0" borderId="0" xfId="0" applyFont="1" applyAlignment="1">
      <alignment wrapText="1" readingOrder="1"/>
    </xf>
    <xf numFmtId="0" fontId="0" fillId="0" borderId="0" xfId="0" applyAlignment="1">
      <alignment wrapText="1" readingOrder="1"/>
    </xf>
    <xf numFmtId="0" fontId="0" fillId="0" borderId="0" xfId="0" applyAlignment="1"/>
    <xf numFmtId="0" fontId="1" fillId="0" borderId="1" xfId="0" applyFont="1" applyBorder="1"/>
    <xf numFmtId="0" fontId="2" fillId="0" borderId="2" xfId="0" applyFont="1" applyBorder="1"/>
    <xf numFmtId="0" fontId="2" fillId="0" borderId="3" xfId="0" applyFont="1" applyBorder="1"/>
    <xf numFmtId="0" fontId="2" fillId="0" borderId="4" xfId="0" applyFont="1" applyBorder="1"/>
    <xf numFmtId="0" fontId="0" fillId="0" borderId="4" xfId="0" applyBorder="1"/>
    <xf numFmtId="0" fontId="2" fillId="0" borderId="5" xfId="0" applyFont="1" applyBorder="1"/>
    <xf numFmtId="0" fontId="2" fillId="0" borderId="6" xfId="0" applyFont="1" applyBorder="1"/>
    <xf numFmtId="0" fontId="0" fillId="0" borderId="0" xfId="0" applyAlignment="1">
      <alignment horizontal="center" vertical="center"/>
    </xf>
    <xf numFmtId="0" fontId="1" fillId="0" borderId="0" xfId="0" applyFont="1" applyAlignment="1">
      <alignment wrapText="1"/>
    </xf>
    <xf numFmtId="0" fontId="5" fillId="0" borderId="4" xfId="0" applyFont="1" applyBorder="1"/>
    <xf numFmtId="0" fontId="0" fillId="0" borderId="3" xfId="0" applyBorder="1"/>
    <xf numFmtId="0" fontId="4" fillId="0" borderId="5" xfId="0" applyFont="1" applyFill="1" applyBorder="1"/>
    <xf numFmtId="0" fontId="4" fillId="0" borderId="6" xfId="0" applyFont="1" applyBorder="1"/>
    <xf numFmtId="0" fontId="4" fillId="0" borderId="1" xfId="0" applyFont="1" applyBorder="1"/>
    <xf numFmtId="0" fontId="4" fillId="0" borderId="2" xfId="0" applyFont="1" applyBorder="1"/>
    <xf numFmtId="0" fontId="4" fillId="0" borderId="5" xfId="0" applyFont="1" applyBorder="1"/>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2" fillId="0" borderId="3" xfId="0" applyFont="1" applyBorder="1" applyAlignment="1">
      <alignment horizontal="left" vertical="center"/>
    </xf>
    <xf numFmtId="0" fontId="2" fillId="0" borderId="4" xfId="0" applyFont="1" applyBorder="1" applyAlignment="1">
      <alignment horizontal="left" vertical="center"/>
    </xf>
    <xf numFmtId="0" fontId="1" fillId="0" borderId="5" xfId="0" applyFont="1" applyBorder="1" applyAlignment="1">
      <alignment horizontal="left" vertical="center"/>
    </xf>
    <xf numFmtId="0" fontId="1" fillId="0" borderId="6" xfId="0" applyFont="1" applyBorder="1" applyAlignment="1">
      <alignment horizontal="left" vertical="center"/>
    </xf>
    <xf numFmtId="0" fontId="4" fillId="0" borderId="0" xfId="0" applyFont="1"/>
    <xf numFmtId="0" fontId="1" fillId="0" borderId="0" xfId="0" applyFont="1"/>
    <xf numFmtId="0" fontId="2" fillId="0" borderId="0" xfId="0" applyFont="1"/>
    <xf numFmtId="0" fontId="0" fillId="0" borderId="0" xfId="0" applyAlignment="1">
      <alignment horizontal="left"/>
    </xf>
    <xf numFmtId="0" fontId="1" fillId="0" borderId="7" xfId="0" applyFont="1" applyBorder="1"/>
    <xf numFmtId="0" fontId="1" fillId="0" borderId="2" xfId="0" applyFont="1" applyBorder="1" applyAlignment="1">
      <alignment horizontal="left"/>
    </xf>
    <xf numFmtId="0" fontId="0" fillId="0" borderId="4" xfId="0" applyBorder="1" applyAlignment="1">
      <alignment horizontal="left"/>
    </xf>
    <xf numFmtId="0" fontId="0" fillId="0" borderId="5" xfId="0" applyBorder="1"/>
    <xf numFmtId="0" fontId="0" fillId="0" borderId="8" xfId="0" applyBorder="1"/>
    <xf numFmtId="0" fontId="0" fillId="0" borderId="6" xfId="0" applyBorder="1" applyAlignment="1">
      <alignment horizontal="left"/>
    </xf>
    <xf numFmtId="0" fontId="4" fillId="0" borderId="6" xfId="0" applyFont="1" applyBorder="1" applyAlignment="1">
      <alignment horizontal="left"/>
    </xf>
    <xf numFmtId="0" fontId="7" fillId="0" borderId="0" xfId="0" applyFont="1"/>
    <xf numFmtId="0" fontId="1" fillId="0" borderId="1" xfId="0" applyFont="1" applyBorder="1" applyAlignment="1"/>
    <xf numFmtId="0" fontId="1" fillId="0" borderId="2" xfId="0" applyFont="1" applyBorder="1"/>
    <xf numFmtId="0" fontId="4" fillId="0" borderId="3" xfId="0" applyFont="1" applyBorder="1" applyAlignment="1"/>
    <xf numFmtId="0" fontId="4" fillId="0" borderId="3" xfId="0" applyFont="1" applyBorder="1"/>
    <xf numFmtId="0" fontId="4" fillId="0" borderId="5" xfId="0" applyFont="1" applyBorder="1" applyAlignment="1"/>
    <xf numFmtId="0" fontId="4" fillId="0" borderId="8" xfId="0" applyFont="1" applyBorder="1"/>
    <xf numFmtId="0" fontId="0" fillId="0" borderId="0" xfId="0" applyAlignment="1">
      <alignment horizontal="center"/>
    </xf>
    <xf numFmtId="0" fontId="0" fillId="0" borderId="0" xfId="0" applyAlignment="1">
      <alignment horizontal="center" vertical="center"/>
    </xf>
    <xf numFmtId="0" fontId="1" fillId="0" borderId="1" xfId="0" applyFont="1" applyBorder="1" applyAlignment="1">
      <alignment horizontal="center" vertical="center"/>
    </xf>
    <xf numFmtId="0" fontId="1" fillId="0" borderId="7" xfId="0" applyFont="1" applyBorder="1" applyAlignment="1">
      <alignment horizontal="center"/>
    </xf>
    <xf numFmtId="0" fontId="1" fillId="0" borderId="2" xfId="0" applyFont="1" applyBorder="1" applyAlignment="1">
      <alignment horizontal="center"/>
    </xf>
    <xf numFmtId="0" fontId="0" fillId="0" borderId="3" xfId="0" applyBorder="1" applyAlignment="1">
      <alignment horizontal="center"/>
    </xf>
    <xf numFmtId="0" fontId="0" fillId="0" borderId="6" xfId="0" applyBorder="1"/>
    <xf numFmtId="0" fontId="0" fillId="0" borderId="3" xfId="0" applyBorder="1" applyAlignment="1">
      <alignment horizontal="center" vertical="center"/>
    </xf>
    <xf numFmtId="0" fontId="0" fillId="0" borderId="0" xfId="0" applyAlignment="1">
      <alignment horizontal="left" wrapText="1"/>
    </xf>
    <xf numFmtId="0" fontId="2" fillId="0" borderId="0" xfId="0" applyFont="1" applyBorder="1" applyAlignment="1">
      <alignment horizontal="left" vertical="center" wrapText="1" readingOrder="1"/>
    </xf>
    <xf numFmtId="0" fontId="1" fillId="0" borderId="1" xfId="0" applyFont="1" applyBorder="1" applyAlignment="1">
      <alignment wrapText="1"/>
    </xf>
    <xf numFmtId="0" fontId="1" fillId="0" borderId="2" xfId="0" applyFont="1" applyBorder="1" applyAlignment="1">
      <alignment wrapText="1"/>
    </xf>
    <xf numFmtId="0" fontId="0" fillId="0" borderId="3" xfId="0" applyBorder="1" applyAlignment="1">
      <alignment wrapText="1"/>
    </xf>
    <xf numFmtId="0" fontId="0" fillId="0" borderId="4" xfId="0" applyBorder="1" applyAlignment="1">
      <alignment wrapText="1"/>
    </xf>
    <xf numFmtId="0" fontId="0" fillId="0" borderId="5" xfId="0" applyBorder="1" applyAlignment="1">
      <alignment wrapText="1"/>
    </xf>
    <xf numFmtId="0" fontId="0" fillId="0" borderId="6" xfId="0" applyBorder="1" applyAlignment="1">
      <alignment wrapText="1"/>
    </xf>
    <xf numFmtId="0" fontId="2" fillId="0" borderId="0" xfId="0" applyFont="1" applyFill="1" applyBorder="1" applyAlignment="1"/>
    <xf numFmtId="0" fontId="8" fillId="0" borderId="0" xfId="0" applyFont="1" applyAlignment="1">
      <alignment wrapText="1"/>
    </xf>
    <xf numFmtId="0" fontId="1" fillId="0" borderId="2" xfId="0" applyFont="1" applyBorder="1" applyAlignment="1">
      <alignment horizontal="center" wrapText="1"/>
    </xf>
    <xf numFmtId="0" fontId="2" fillId="0" borderId="4" xfId="0" applyFont="1" applyBorder="1" applyAlignment="1">
      <alignment horizontal="left"/>
    </xf>
    <xf numFmtId="0" fontId="2" fillId="0" borderId="6" xfId="0" applyFont="1" applyBorder="1" applyAlignment="1">
      <alignment horizontal="left"/>
    </xf>
    <xf numFmtId="0" fontId="2" fillId="0" borderId="0" xfId="0" applyFont="1" applyBorder="1" applyAlignment="1">
      <alignment wrapText="1"/>
    </xf>
    <xf numFmtId="0" fontId="2" fillId="0" borderId="0" xfId="0" applyFont="1" applyBorder="1"/>
    <xf numFmtId="0" fontId="2" fillId="0" borderId="8" xfId="0" applyFont="1" applyBorder="1"/>
    <xf numFmtId="0" fontId="1" fillId="0" borderId="2" xfId="0" applyFont="1" applyBorder="1" applyAlignment="1">
      <alignment horizontal="left" wrapText="1"/>
    </xf>
    <xf numFmtId="0" fontId="0" fillId="0" borderId="0" xfId="0" applyBorder="1" applyAlignment="1"/>
    <xf numFmtId="0" fontId="3" fillId="0" borderId="0" xfId="0" applyFont="1" applyBorder="1" applyAlignment="1">
      <alignment vertical="center"/>
    </xf>
    <xf numFmtId="0" fontId="0" fillId="0" borderId="0" xfId="0" applyBorder="1" applyAlignment="1">
      <alignment vertical="center"/>
    </xf>
    <xf numFmtId="0" fontId="9" fillId="0" borderId="3" xfId="0" applyFont="1" applyBorder="1" applyAlignment="1">
      <alignment vertical="top"/>
    </xf>
    <xf numFmtId="0" fontId="3" fillId="0" borderId="0" xfId="0" applyFont="1" applyBorder="1" applyAlignment="1">
      <alignment vertical="top"/>
    </xf>
    <xf numFmtId="0" fontId="9" fillId="0" borderId="3" xfId="0" applyFont="1" applyBorder="1" applyAlignment="1"/>
    <xf numFmtId="0" fontId="3" fillId="0" borderId="0" xfId="0" applyFont="1" applyBorder="1" applyAlignment="1"/>
    <xf numFmtId="0" fontId="3" fillId="0" borderId="5" xfId="0" applyFont="1" applyBorder="1" applyAlignment="1"/>
    <xf numFmtId="0" fontId="3" fillId="0" borderId="8" xfId="0" applyFont="1" applyBorder="1" applyAlignment="1"/>
    <xf numFmtId="0" fontId="8" fillId="0" borderId="0" xfId="0" applyFont="1" applyBorder="1" applyAlignment="1">
      <alignment horizontal="center" vertical="top"/>
    </xf>
    <xf numFmtId="0" fontId="3" fillId="0" borderId="0" xfId="0" applyFont="1" applyBorder="1" applyAlignment="1">
      <alignment horizontal="left"/>
    </xf>
    <xf numFmtId="0" fontId="3" fillId="0" borderId="4" xfId="0" applyFont="1" applyBorder="1" applyAlignment="1"/>
    <xf numFmtId="0" fontId="3" fillId="0" borderId="6" xfId="0" applyFont="1" applyBorder="1" applyAlignment="1"/>
    <xf numFmtId="0" fontId="8" fillId="0" borderId="0" xfId="0" applyFont="1" applyBorder="1" applyAlignment="1">
      <alignment vertical="top"/>
    </xf>
    <xf numFmtId="0" fontId="9" fillId="0" borderId="1" xfId="0" applyFont="1" applyBorder="1" applyAlignment="1">
      <alignment vertical="top"/>
    </xf>
    <xf numFmtId="0" fontId="8" fillId="0" borderId="4" xfId="0" applyFont="1" applyBorder="1" applyAlignment="1">
      <alignment horizontal="center" vertical="top"/>
    </xf>
    <xf numFmtId="0" fontId="2" fillId="0" borderId="6" xfId="0" applyFont="1" applyBorder="1" applyAlignment="1">
      <alignment horizontal="right" vertical="center"/>
    </xf>
    <xf numFmtId="0" fontId="2" fillId="0" borderId="0" xfId="0" applyFont="1" applyBorder="1" applyAlignment="1">
      <alignment horizontal="left" vertical="center"/>
    </xf>
    <xf numFmtId="0" fontId="0" fillId="0" borderId="0" xfId="0" applyAlignment="1">
      <alignment wrapText="1"/>
    </xf>
    <xf numFmtId="0" fontId="3" fillId="0" borderId="0" xfId="0" applyFont="1" applyBorder="1" applyAlignment="1">
      <alignment horizontal="left" vertical="top" wrapText="1"/>
    </xf>
    <xf numFmtId="0" fontId="3" fillId="0" borderId="4" xfId="0" applyFont="1" applyBorder="1" applyAlignment="1">
      <alignment horizontal="left" vertical="top" wrapText="1"/>
    </xf>
    <xf numFmtId="0" fontId="8" fillId="0" borderId="7" xfId="0" applyFont="1" applyBorder="1" applyAlignment="1">
      <alignment horizontal="center" vertical="top" wrapText="1"/>
    </xf>
    <xf numFmtId="0" fontId="8" fillId="0" borderId="2" xfId="0" applyFont="1" applyBorder="1" applyAlignment="1">
      <alignment horizontal="center" vertical="top" wrapText="1"/>
    </xf>
    <xf numFmtId="0" fontId="3" fillId="0" borderId="0" xfId="0" applyFont="1" applyBorder="1" applyAlignment="1">
      <alignment horizontal="left" wrapText="1"/>
    </xf>
    <xf numFmtId="0" fontId="3" fillId="0" borderId="4" xfId="0" applyFont="1" applyBorder="1" applyAlignment="1">
      <alignment horizontal="left" wrapText="1"/>
    </xf>
    <xf numFmtId="0" fontId="8" fillId="0" borderId="0" xfId="0" applyFont="1" applyBorder="1" applyAlignment="1">
      <alignment horizontal="left" wrapText="1"/>
    </xf>
    <xf numFmtId="0" fontId="8" fillId="0" borderId="4" xfId="0" applyFont="1" applyBorder="1" applyAlignment="1">
      <alignment horizontal="left" wrapText="1"/>
    </xf>
    <xf numFmtId="0" fontId="5" fillId="0" borderId="1" xfId="0" applyFont="1" applyBorder="1" applyAlignment="1">
      <alignment horizontal="left" vertical="center" wrapText="1" readingOrder="1"/>
    </xf>
    <xf numFmtId="0" fontId="5" fillId="0" borderId="7" xfId="0" applyFont="1" applyBorder="1" applyAlignment="1">
      <alignment horizontal="left" vertical="center" wrapText="1" readingOrder="1"/>
    </xf>
    <xf numFmtId="0" fontId="5" fillId="0" borderId="2" xfId="0" applyFont="1" applyBorder="1" applyAlignment="1">
      <alignment horizontal="left" vertical="center" wrapText="1" readingOrder="1"/>
    </xf>
    <xf numFmtId="0" fontId="5" fillId="0" borderId="3" xfId="0" applyFont="1" applyBorder="1" applyAlignment="1">
      <alignment horizontal="left" vertical="center" wrapText="1" readingOrder="1"/>
    </xf>
    <xf numFmtId="0" fontId="5" fillId="0" borderId="0" xfId="0" applyFont="1" applyBorder="1" applyAlignment="1">
      <alignment horizontal="left" vertical="center" wrapText="1" readingOrder="1"/>
    </xf>
    <xf numFmtId="0" fontId="5" fillId="0" borderId="4" xfId="0" applyFont="1" applyBorder="1" applyAlignment="1">
      <alignment horizontal="left" vertical="center" wrapText="1" readingOrder="1"/>
    </xf>
    <xf numFmtId="0" fontId="5" fillId="0" borderId="5" xfId="0" applyFont="1" applyBorder="1" applyAlignment="1">
      <alignment horizontal="left" vertical="center" wrapText="1" readingOrder="1"/>
    </xf>
    <xf numFmtId="0" fontId="5" fillId="0" borderId="8" xfId="0" applyFont="1" applyBorder="1" applyAlignment="1">
      <alignment horizontal="left" vertical="center" wrapText="1" readingOrder="1"/>
    </xf>
    <xf numFmtId="0" fontId="5" fillId="0" borderId="6" xfId="0" applyFont="1" applyBorder="1" applyAlignment="1">
      <alignment horizontal="left" vertical="center" wrapText="1" readingOrder="1"/>
    </xf>
    <xf numFmtId="0" fontId="8" fillId="0" borderId="0" xfId="0" applyFont="1" applyBorder="1" applyAlignment="1">
      <alignment horizontal="center"/>
    </xf>
    <xf numFmtId="0" fontId="8" fillId="0" borderId="0" xfId="0" applyFont="1" applyAlignment="1">
      <alignment horizontal="center" vertical="center" wrapText="1"/>
    </xf>
    <xf numFmtId="0" fontId="2" fillId="0" borderId="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0" borderId="6" xfId="0" applyFont="1" applyFill="1" applyBorder="1" applyAlignment="1">
      <alignment horizontal="left" vertical="center" wrapText="1"/>
    </xf>
    <xf numFmtId="0" fontId="8" fillId="0" borderId="0" xfId="0" applyFont="1" applyAlignment="1">
      <alignment horizontal="center" wrapText="1"/>
    </xf>
    <xf numFmtId="0" fontId="2" fillId="0" borderId="9" xfId="0" applyFont="1" applyBorder="1" applyAlignment="1">
      <alignment horizontal="left" wrapText="1"/>
    </xf>
    <xf numFmtId="0" fontId="2" fillId="0" borderId="10" xfId="0" applyFont="1" applyBorder="1" applyAlignment="1">
      <alignment horizontal="left" wrapText="1"/>
    </xf>
    <xf numFmtId="0" fontId="2" fillId="0" borderId="11" xfId="0" applyFont="1" applyBorder="1" applyAlignment="1">
      <alignment horizontal="left" wrapText="1"/>
    </xf>
    <xf numFmtId="0" fontId="2" fillId="0" borderId="1" xfId="0" applyFont="1" applyBorder="1" applyAlignment="1">
      <alignment horizontal="left" wrapText="1"/>
    </xf>
    <xf numFmtId="0" fontId="2" fillId="0" borderId="2" xfId="0" applyFont="1" applyBorder="1" applyAlignment="1">
      <alignment horizontal="left" wrapText="1"/>
    </xf>
    <xf numFmtId="0" fontId="2" fillId="0" borderId="3" xfId="0" applyFont="1" applyBorder="1" applyAlignment="1">
      <alignment horizontal="left" wrapText="1"/>
    </xf>
    <xf numFmtId="0" fontId="2" fillId="0" borderId="4" xfId="0" applyFont="1" applyBorder="1" applyAlignment="1">
      <alignment horizontal="left" wrapText="1"/>
    </xf>
    <xf numFmtId="0" fontId="2" fillId="0" borderId="5" xfId="0" applyFont="1" applyBorder="1" applyAlignment="1">
      <alignment horizontal="left" wrapText="1"/>
    </xf>
    <xf numFmtId="0" fontId="2" fillId="0" borderId="6" xfId="0" applyFont="1" applyBorder="1" applyAlignment="1">
      <alignment horizontal="left" wrapText="1"/>
    </xf>
    <xf numFmtId="0" fontId="2" fillId="0" borderId="7" xfId="0" applyFont="1" applyBorder="1" applyAlignment="1">
      <alignment horizontal="left" wrapText="1"/>
    </xf>
    <xf numFmtId="0" fontId="2" fillId="0" borderId="0" xfId="0" applyFont="1" applyBorder="1" applyAlignment="1">
      <alignment horizontal="left" wrapText="1"/>
    </xf>
    <xf numFmtId="0" fontId="2" fillId="0" borderId="8" xfId="0" applyFont="1" applyBorder="1" applyAlignment="1">
      <alignment horizontal="left" wrapText="1"/>
    </xf>
    <xf numFmtId="0" fontId="8" fillId="0" borderId="0" xfId="0" applyFont="1" applyAlignment="1">
      <alignment horizontal="center"/>
    </xf>
    <xf numFmtId="0" fontId="1" fillId="0" borderId="1" xfId="0" applyFont="1" applyBorder="1" applyAlignment="1">
      <alignment horizontal="left" wrapText="1"/>
    </xf>
    <xf numFmtId="0" fontId="1" fillId="0" borderId="7" xfId="0" applyFont="1" applyBorder="1" applyAlignment="1">
      <alignment horizontal="left" wrapText="1"/>
    </xf>
    <xf numFmtId="0" fontId="1" fillId="0" borderId="2" xfId="0" applyFont="1" applyBorder="1" applyAlignment="1">
      <alignment horizontal="left" wrapText="1"/>
    </xf>
    <xf numFmtId="0" fontId="1" fillId="0" borderId="3" xfId="0" applyFont="1" applyBorder="1" applyAlignment="1">
      <alignment horizontal="left" wrapText="1"/>
    </xf>
    <xf numFmtId="0" fontId="1" fillId="0" borderId="0" xfId="0" applyFont="1" applyBorder="1" applyAlignment="1">
      <alignment horizontal="left" wrapText="1"/>
    </xf>
    <xf numFmtId="0" fontId="1" fillId="0" borderId="4" xfId="0" applyFont="1" applyBorder="1" applyAlignment="1">
      <alignment horizontal="left" wrapText="1"/>
    </xf>
    <xf numFmtId="0" fontId="1" fillId="0" borderId="5" xfId="0" applyFont="1" applyBorder="1" applyAlignment="1">
      <alignment horizontal="left" wrapText="1"/>
    </xf>
    <xf numFmtId="0" fontId="1" fillId="0" borderId="8" xfId="0" applyFont="1" applyBorder="1" applyAlignment="1">
      <alignment horizontal="left" wrapText="1"/>
    </xf>
    <xf numFmtId="0" fontId="1" fillId="0" borderId="6" xfId="0" applyFont="1" applyBorder="1" applyAlignment="1">
      <alignment horizontal="left" wrapText="1"/>
    </xf>
    <xf numFmtId="0" fontId="4" fillId="0" borderId="1" xfId="0" applyFont="1" applyFill="1" applyBorder="1" applyAlignment="1">
      <alignment horizontal="left" wrapText="1"/>
    </xf>
    <xf numFmtId="0" fontId="4" fillId="0" borderId="7" xfId="0" applyFont="1" applyFill="1" applyBorder="1" applyAlignment="1">
      <alignment horizontal="left" wrapText="1"/>
    </xf>
    <xf numFmtId="0" fontId="4" fillId="0" borderId="2" xfId="0" applyFont="1" applyFill="1" applyBorder="1" applyAlignment="1">
      <alignment horizontal="left" wrapText="1"/>
    </xf>
    <xf numFmtId="0" fontId="4" fillId="0" borderId="5" xfId="0" applyFont="1" applyFill="1" applyBorder="1" applyAlignment="1">
      <alignment horizontal="left" wrapText="1"/>
    </xf>
    <xf numFmtId="0" fontId="4" fillId="0" borderId="8" xfId="0" applyFont="1" applyFill="1" applyBorder="1" applyAlignment="1">
      <alignment horizontal="left" wrapText="1"/>
    </xf>
    <xf numFmtId="0" fontId="4" fillId="0" borderId="6" xfId="0" applyFont="1" applyFill="1" applyBorder="1" applyAlignment="1">
      <alignment horizontal="left" wrapText="1"/>
    </xf>
    <xf numFmtId="0" fontId="0" fillId="0" borderId="5" xfId="0" applyBorder="1" applyAlignment="1">
      <alignment horizontal="left"/>
    </xf>
    <xf numFmtId="0" fontId="0" fillId="0" borderId="8" xfId="0" applyBorder="1" applyAlignment="1">
      <alignment horizontal="left"/>
    </xf>
    <xf numFmtId="0" fontId="0" fillId="0" borderId="5" xfId="0" applyBorder="1" applyAlignment="1">
      <alignment horizontal="left" vertical="center"/>
    </xf>
    <xf numFmtId="0" fontId="0" fillId="0" borderId="8" xfId="0" applyBorder="1" applyAlignment="1">
      <alignment horizontal="left" vertical="center"/>
    </xf>
    <xf numFmtId="0" fontId="0" fillId="0" borderId="1" xfId="0" applyBorder="1" applyAlignment="1">
      <alignment horizontal="left" wrapText="1"/>
    </xf>
    <xf numFmtId="0" fontId="0" fillId="0" borderId="7" xfId="0" applyBorder="1" applyAlignment="1">
      <alignment horizontal="left" wrapText="1"/>
    </xf>
    <xf numFmtId="0" fontId="0" fillId="0" borderId="2" xfId="0" applyBorder="1" applyAlignment="1">
      <alignment horizontal="left" wrapText="1"/>
    </xf>
    <xf numFmtId="0" fontId="0" fillId="0" borderId="5" xfId="0" applyBorder="1" applyAlignment="1">
      <alignment horizontal="left" wrapText="1"/>
    </xf>
    <xf numFmtId="0" fontId="0" fillId="0" borderId="8" xfId="0" applyBorder="1" applyAlignment="1">
      <alignment horizontal="left" wrapText="1"/>
    </xf>
    <xf numFmtId="0" fontId="0" fillId="0" borderId="6" xfId="0" applyBorder="1" applyAlignment="1">
      <alignment horizontal="left" wrapText="1"/>
    </xf>
    <xf numFmtId="0" fontId="2" fillId="0" borderId="1" xfId="0" applyFont="1" applyFill="1" applyBorder="1" applyAlignment="1">
      <alignment horizontal="left" vertical="top" wrapText="1"/>
    </xf>
    <xf numFmtId="0" fontId="2" fillId="0" borderId="7" xfId="0" applyFont="1" applyFill="1" applyBorder="1" applyAlignment="1">
      <alignment horizontal="left" vertical="top" wrapText="1"/>
    </xf>
    <xf numFmtId="0" fontId="2" fillId="0" borderId="2" xfId="0" applyFont="1" applyFill="1" applyBorder="1" applyAlignment="1">
      <alignment horizontal="left" vertical="top" wrapText="1"/>
    </xf>
    <xf numFmtId="0" fontId="2" fillId="0" borderId="3"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4" xfId="0" applyFont="1" applyFill="1" applyBorder="1" applyAlignment="1">
      <alignment horizontal="left" vertical="top" wrapText="1"/>
    </xf>
    <xf numFmtId="0" fontId="2" fillId="0" borderId="5"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0" borderId="6" xfId="0" applyFont="1" applyFill="1" applyBorder="1" applyAlignment="1">
      <alignment horizontal="left" vertical="top" wrapText="1"/>
    </xf>
    <xf numFmtId="0" fontId="2" fillId="0" borderId="1" xfId="0" applyFont="1" applyBorder="1" applyAlignment="1">
      <alignment horizontal="left" vertical="top" wrapText="1"/>
    </xf>
    <xf numFmtId="0" fontId="2" fillId="0" borderId="2" xfId="0" applyFont="1" applyBorder="1" applyAlignment="1">
      <alignment horizontal="left" vertical="top" wrapTex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2" fillId="0" borderId="5" xfId="0" applyFont="1" applyBorder="1" applyAlignment="1">
      <alignment horizontal="left" vertical="top" wrapText="1"/>
    </xf>
    <xf numFmtId="0" fontId="2" fillId="0" borderId="6" xfId="0" applyFont="1" applyBorder="1" applyAlignment="1">
      <alignment horizontal="left" vertical="top" wrapText="1"/>
    </xf>
    <xf numFmtId="0" fontId="2" fillId="0" borderId="1" xfId="0" applyFont="1" applyFill="1" applyBorder="1" applyAlignment="1">
      <alignment horizontal="left" wrapText="1"/>
    </xf>
    <xf numFmtId="0" fontId="2" fillId="0" borderId="2" xfId="0" applyFont="1" applyFill="1" applyBorder="1" applyAlignment="1">
      <alignment horizontal="left" wrapText="1"/>
    </xf>
    <xf numFmtId="0" fontId="2" fillId="0" borderId="3" xfId="0" applyFont="1" applyFill="1" applyBorder="1" applyAlignment="1">
      <alignment horizontal="left" wrapText="1"/>
    </xf>
    <xf numFmtId="0" fontId="2" fillId="0" borderId="4" xfId="0" applyFont="1" applyFill="1" applyBorder="1" applyAlignment="1">
      <alignment horizontal="left" wrapText="1"/>
    </xf>
    <xf numFmtId="0" fontId="2" fillId="0" borderId="5" xfId="0" applyFont="1" applyFill="1" applyBorder="1" applyAlignment="1">
      <alignment horizontal="left" wrapText="1"/>
    </xf>
    <xf numFmtId="0" fontId="2" fillId="0" borderId="6" xfId="0" applyFont="1" applyFill="1" applyBorder="1" applyAlignment="1">
      <alignment horizontal="left"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1" fillId="0" borderId="1" xfId="0" applyFont="1" applyBorder="1" applyAlignment="1">
      <alignment horizontal="left" vertical="top" wrapText="1"/>
    </xf>
    <xf numFmtId="0" fontId="1" fillId="0" borderId="7" xfId="0" applyFont="1" applyBorder="1" applyAlignment="1">
      <alignment horizontal="left" vertical="top" wrapText="1"/>
    </xf>
    <xf numFmtId="0" fontId="1" fillId="0" borderId="2" xfId="0" applyFont="1" applyBorder="1" applyAlignment="1">
      <alignment horizontal="left" vertical="top" wrapText="1"/>
    </xf>
    <xf numFmtId="0" fontId="1" fillId="0" borderId="3" xfId="0" applyFont="1" applyBorder="1" applyAlignment="1">
      <alignment horizontal="left" vertical="top" wrapText="1"/>
    </xf>
    <xf numFmtId="0" fontId="1" fillId="0" borderId="0" xfId="0" applyFont="1" applyBorder="1" applyAlignment="1">
      <alignment horizontal="left" vertical="top" wrapText="1"/>
    </xf>
    <xf numFmtId="0" fontId="1" fillId="0" borderId="4" xfId="0" applyFont="1" applyBorder="1" applyAlignment="1">
      <alignment horizontal="left" vertical="top" wrapText="1"/>
    </xf>
    <xf numFmtId="0" fontId="1" fillId="0" borderId="5" xfId="0" applyFont="1" applyBorder="1" applyAlignment="1">
      <alignment horizontal="left" vertical="top" wrapText="1"/>
    </xf>
    <xf numFmtId="0" fontId="1" fillId="0" borderId="8" xfId="0" applyFont="1" applyBorder="1" applyAlignment="1">
      <alignment horizontal="left" vertical="top" wrapText="1"/>
    </xf>
    <xf numFmtId="0" fontId="1" fillId="0" borderId="6" xfId="0" applyFont="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0" fillId="0" borderId="1" xfId="0" applyFill="1" applyBorder="1" applyAlignment="1">
      <alignment horizontal="left" wrapText="1"/>
    </xf>
    <xf numFmtId="0" fontId="0" fillId="0" borderId="7" xfId="0" applyFill="1" applyBorder="1" applyAlignment="1">
      <alignment horizontal="left" wrapText="1"/>
    </xf>
    <xf numFmtId="0" fontId="0" fillId="0" borderId="2" xfId="0" applyFill="1" applyBorder="1" applyAlignment="1">
      <alignment horizontal="left" wrapText="1"/>
    </xf>
    <xf numFmtId="0" fontId="0" fillId="0" borderId="3" xfId="0" applyFill="1" applyBorder="1" applyAlignment="1">
      <alignment horizontal="left" wrapText="1"/>
    </xf>
    <xf numFmtId="0" fontId="0" fillId="0" borderId="0" xfId="0" applyFill="1" applyBorder="1" applyAlignment="1">
      <alignment horizontal="left" wrapText="1"/>
    </xf>
    <xf numFmtId="0" fontId="0" fillId="0" borderId="4" xfId="0" applyFill="1" applyBorder="1" applyAlignment="1">
      <alignment horizontal="left" wrapText="1"/>
    </xf>
    <xf numFmtId="0" fontId="0" fillId="0" borderId="5" xfId="0" applyFill="1" applyBorder="1" applyAlignment="1">
      <alignment horizontal="left" wrapText="1"/>
    </xf>
    <xf numFmtId="0" fontId="0" fillId="0" borderId="8" xfId="0" applyFill="1" applyBorder="1" applyAlignment="1">
      <alignment horizontal="left" wrapText="1"/>
    </xf>
    <xf numFmtId="0" fontId="0" fillId="0" borderId="6" xfId="0" applyFill="1" applyBorder="1" applyAlignment="1">
      <alignment horizontal="left" wrapText="1"/>
    </xf>
    <xf numFmtId="0" fontId="0" fillId="0" borderId="1" xfId="0" applyBorder="1" applyAlignment="1">
      <alignment horizontal="left" vertical="top"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0" fillId="0" borderId="0" xfId="0" applyBorder="1" applyAlignment="1">
      <alignment horizontal="left" vertical="top" wrapText="1"/>
    </xf>
    <xf numFmtId="0" fontId="0" fillId="0" borderId="8" xfId="0" applyBorder="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6:R45"/>
  <sheetViews>
    <sheetView tabSelected="1" workbookViewId="0">
      <selection activeCell="N11" sqref="N11"/>
    </sheetView>
  </sheetViews>
  <sheetFormatPr baseColWidth="10" defaultRowHeight="15" x14ac:dyDescent="0.25"/>
  <cols>
    <col min="3" max="3" width="30.28515625" customWidth="1"/>
    <col min="4" max="4" width="66.85546875" customWidth="1"/>
    <col min="12" max="12" width="21.5703125" customWidth="1"/>
  </cols>
  <sheetData>
    <row r="6" spans="2:16" x14ac:dyDescent="0.25">
      <c r="B6" s="2"/>
      <c r="C6" s="2"/>
      <c r="D6" s="2"/>
      <c r="E6" s="2"/>
      <c r="F6" s="2"/>
      <c r="G6" s="2"/>
      <c r="H6" s="2"/>
      <c r="I6" s="2"/>
      <c r="J6" s="2"/>
      <c r="K6" s="2"/>
      <c r="L6" s="2"/>
      <c r="M6" s="2"/>
      <c r="N6" s="2"/>
      <c r="O6" s="2"/>
      <c r="P6" s="2"/>
    </row>
    <row r="7" spans="2:16" x14ac:dyDescent="0.25">
      <c r="B7" s="2"/>
      <c r="C7" s="2"/>
      <c r="D7" s="2"/>
      <c r="E7" s="2"/>
      <c r="F7" s="2"/>
      <c r="G7" s="2"/>
      <c r="H7" s="2"/>
      <c r="I7" s="2"/>
      <c r="J7" s="2"/>
      <c r="K7" s="2"/>
      <c r="L7" s="2"/>
      <c r="M7" s="2"/>
      <c r="N7" s="2"/>
      <c r="O7" s="2"/>
      <c r="P7" s="2"/>
    </row>
    <row r="8" spans="2:16" ht="15" customHeight="1" x14ac:dyDescent="0.25">
      <c r="B8" s="2"/>
      <c r="C8" s="72"/>
      <c r="D8" s="72"/>
      <c r="E8" s="72"/>
      <c r="F8" s="72"/>
      <c r="G8" s="72"/>
      <c r="H8" s="72"/>
      <c r="I8" s="72"/>
      <c r="J8" s="72"/>
      <c r="K8" s="72"/>
      <c r="L8" s="72"/>
      <c r="M8" s="72"/>
      <c r="N8" s="72"/>
      <c r="O8" s="2"/>
      <c r="P8" s="2"/>
    </row>
    <row r="9" spans="2:16" ht="19.5" thickBot="1" x14ac:dyDescent="0.3">
      <c r="B9" s="2"/>
      <c r="C9" s="72"/>
      <c r="D9" s="72"/>
      <c r="E9" s="73"/>
      <c r="F9" s="74"/>
      <c r="G9" s="74"/>
      <c r="H9" s="74"/>
      <c r="I9" s="74"/>
      <c r="J9" s="74"/>
      <c r="K9" s="74"/>
      <c r="L9" s="74"/>
      <c r="M9" s="74"/>
      <c r="N9" s="74"/>
      <c r="O9" s="2"/>
      <c r="P9" s="2"/>
    </row>
    <row r="10" spans="2:16" ht="18.75" customHeight="1" x14ac:dyDescent="0.25">
      <c r="B10" s="2"/>
      <c r="C10" s="86" t="s">
        <v>352</v>
      </c>
      <c r="D10" s="93" t="s">
        <v>365</v>
      </c>
      <c r="E10" s="93"/>
      <c r="F10" s="93"/>
      <c r="G10" s="93"/>
      <c r="H10" s="93"/>
      <c r="I10" s="93"/>
      <c r="J10" s="93"/>
      <c r="K10" s="93"/>
      <c r="L10" s="94"/>
      <c r="M10" s="76"/>
      <c r="N10" s="76"/>
      <c r="O10" s="2"/>
      <c r="P10" s="2"/>
    </row>
    <row r="11" spans="2:16" ht="18.75" customHeight="1" x14ac:dyDescent="0.25">
      <c r="B11" s="2"/>
      <c r="C11" s="75"/>
      <c r="D11" s="85"/>
      <c r="E11" s="85"/>
      <c r="F11" s="85"/>
      <c r="G11" s="81"/>
      <c r="H11" s="81"/>
      <c r="I11" s="81"/>
      <c r="J11" s="81"/>
      <c r="K11" s="81"/>
      <c r="L11" s="87"/>
      <c r="M11" s="76"/>
      <c r="N11" s="76"/>
      <c r="O11" s="2"/>
      <c r="P11" s="2"/>
    </row>
    <row r="12" spans="2:16" ht="18.75" customHeight="1" x14ac:dyDescent="0.3">
      <c r="B12" s="2"/>
      <c r="C12" s="75" t="s">
        <v>353</v>
      </c>
      <c r="D12" s="95" t="s">
        <v>364</v>
      </c>
      <c r="E12" s="95"/>
      <c r="F12" s="95"/>
      <c r="G12" s="95"/>
      <c r="H12" s="95"/>
      <c r="I12" s="95"/>
      <c r="J12" s="95"/>
      <c r="K12" s="95"/>
      <c r="L12" s="96"/>
      <c r="M12" s="82"/>
      <c r="N12" s="82"/>
      <c r="O12" s="2"/>
      <c r="P12" s="2"/>
    </row>
    <row r="13" spans="2:16" ht="18.75" customHeight="1" x14ac:dyDescent="0.3">
      <c r="B13" s="2"/>
      <c r="C13" s="75"/>
      <c r="D13" s="95"/>
      <c r="E13" s="95"/>
      <c r="F13" s="95"/>
      <c r="G13" s="95"/>
      <c r="H13" s="95"/>
      <c r="I13" s="95"/>
      <c r="J13" s="95"/>
      <c r="K13" s="95"/>
      <c r="L13" s="96"/>
      <c r="M13" s="82"/>
      <c r="N13" s="82"/>
      <c r="O13" s="2"/>
      <c r="P13" s="2"/>
    </row>
    <row r="14" spans="2:16" ht="18.75" customHeight="1" x14ac:dyDescent="0.3">
      <c r="B14" s="2"/>
      <c r="C14" s="77" t="s">
        <v>354</v>
      </c>
      <c r="D14" s="97" t="s">
        <v>355</v>
      </c>
      <c r="E14" s="97"/>
      <c r="F14" s="97"/>
      <c r="G14" s="97"/>
      <c r="H14" s="97"/>
      <c r="I14" s="97"/>
      <c r="J14" s="97"/>
      <c r="K14" s="97"/>
      <c r="L14" s="98"/>
      <c r="M14" s="82"/>
      <c r="N14" s="78"/>
      <c r="O14" s="2"/>
      <c r="P14" s="2"/>
    </row>
    <row r="15" spans="2:16" ht="18.75" customHeight="1" x14ac:dyDescent="0.3">
      <c r="B15" s="2"/>
      <c r="C15" s="77" t="s">
        <v>356</v>
      </c>
      <c r="D15" s="82" t="s">
        <v>385</v>
      </c>
      <c r="E15" s="82"/>
      <c r="F15" s="82"/>
      <c r="G15" s="82"/>
      <c r="H15" s="82"/>
      <c r="I15" s="82"/>
      <c r="J15" s="82"/>
      <c r="K15" s="82"/>
      <c r="L15" s="83"/>
      <c r="M15" s="78"/>
      <c r="N15" s="78"/>
      <c r="O15" s="2"/>
      <c r="P15" s="2"/>
    </row>
    <row r="16" spans="2:16" ht="18.75" customHeight="1" x14ac:dyDescent="0.3">
      <c r="B16" s="2"/>
      <c r="C16" s="77" t="s">
        <v>357</v>
      </c>
      <c r="D16" s="95" t="s">
        <v>363</v>
      </c>
      <c r="E16" s="95"/>
      <c r="F16" s="95"/>
      <c r="G16" s="95"/>
      <c r="H16" s="95"/>
      <c r="I16" s="95"/>
      <c r="J16" s="95"/>
      <c r="K16" s="95"/>
      <c r="L16" s="96"/>
      <c r="M16" s="78"/>
      <c r="N16" s="78"/>
      <c r="O16" s="2"/>
      <c r="P16" s="2"/>
    </row>
    <row r="17" spans="2:18" ht="18.75" customHeight="1" x14ac:dyDescent="0.3">
      <c r="B17" s="2"/>
      <c r="C17" s="77" t="s">
        <v>358</v>
      </c>
      <c r="D17" s="91" t="s">
        <v>386</v>
      </c>
      <c r="E17" s="91"/>
      <c r="F17" s="91"/>
      <c r="G17" s="91"/>
      <c r="H17" s="91"/>
      <c r="I17" s="91"/>
      <c r="J17" s="91"/>
      <c r="K17" s="91"/>
      <c r="L17" s="92"/>
      <c r="M17" s="82"/>
      <c r="N17" s="82"/>
      <c r="O17" s="2"/>
      <c r="P17" s="2"/>
    </row>
    <row r="18" spans="2:18" ht="18.75" customHeight="1" x14ac:dyDescent="0.3">
      <c r="B18" s="2"/>
      <c r="C18" s="77"/>
      <c r="D18" s="91"/>
      <c r="E18" s="91"/>
      <c r="F18" s="91"/>
      <c r="G18" s="91"/>
      <c r="H18" s="91"/>
      <c r="I18" s="91"/>
      <c r="J18" s="91"/>
      <c r="K18" s="91"/>
      <c r="L18" s="92"/>
      <c r="M18" s="82"/>
      <c r="N18" s="82"/>
      <c r="O18" s="2"/>
      <c r="P18" s="2"/>
    </row>
    <row r="19" spans="2:18" ht="18.75" x14ac:dyDescent="0.3">
      <c r="B19" s="2"/>
      <c r="C19" s="77" t="s">
        <v>359</v>
      </c>
      <c r="D19" s="78" t="s">
        <v>360</v>
      </c>
      <c r="E19" s="78"/>
      <c r="F19" s="78"/>
      <c r="G19" s="78"/>
      <c r="H19" s="78"/>
      <c r="I19" s="78"/>
      <c r="J19" s="78"/>
      <c r="K19" s="78"/>
      <c r="L19" s="83"/>
      <c r="M19" s="78"/>
      <c r="N19" s="78"/>
      <c r="O19" s="2"/>
      <c r="P19" s="2"/>
    </row>
    <row r="20" spans="2:18" ht="18.75" x14ac:dyDescent="0.3">
      <c r="B20" s="2"/>
      <c r="C20" s="77" t="s">
        <v>361</v>
      </c>
      <c r="D20" s="78" t="s">
        <v>362</v>
      </c>
      <c r="E20" s="78"/>
      <c r="F20" s="78"/>
      <c r="G20" s="78"/>
      <c r="H20" s="78"/>
      <c r="I20" s="78"/>
      <c r="J20" s="78"/>
      <c r="K20" s="78"/>
      <c r="L20" s="83"/>
      <c r="M20" s="78"/>
      <c r="N20" s="78"/>
      <c r="O20" s="2"/>
      <c r="P20" s="2"/>
    </row>
    <row r="21" spans="2:18" ht="19.5" thickBot="1" x14ac:dyDescent="0.35">
      <c r="B21" s="2"/>
      <c r="C21" s="79"/>
      <c r="D21" s="80"/>
      <c r="E21" s="80"/>
      <c r="F21" s="80"/>
      <c r="G21" s="80"/>
      <c r="H21" s="80"/>
      <c r="I21" s="80"/>
      <c r="J21" s="80"/>
      <c r="K21" s="80"/>
      <c r="L21" s="84"/>
      <c r="M21" s="78"/>
      <c r="N21" s="78"/>
      <c r="O21" s="2"/>
      <c r="P21" s="2"/>
    </row>
    <row r="22" spans="2:18" ht="18.75" x14ac:dyDescent="0.3">
      <c r="B22" s="2"/>
      <c r="C22" s="78"/>
      <c r="D22" s="78"/>
      <c r="E22" s="78"/>
      <c r="F22" s="78"/>
      <c r="G22" s="78"/>
      <c r="H22" s="78"/>
      <c r="I22" s="78"/>
      <c r="J22" s="78"/>
      <c r="K22" s="78"/>
      <c r="L22" s="78"/>
      <c r="M22" s="78"/>
      <c r="N22" s="78"/>
      <c r="O22" s="2"/>
      <c r="P22" s="2"/>
    </row>
    <row r="23" spans="2:18" x14ac:dyDescent="0.25">
      <c r="B23" s="2"/>
      <c r="C23" s="2"/>
      <c r="D23" s="2"/>
      <c r="E23" s="74"/>
      <c r="F23" s="74"/>
      <c r="G23" s="74"/>
      <c r="H23" s="74"/>
      <c r="I23" s="74"/>
      <c r="J23" s="74"/>
      <c r="K23" s="74"/>
      <c r="L23" s="74"/>
      <c r="M23" s="74"/>
      <c r="N23" s="74"/>
      <c r="O23" s="74"/>
      <c r="P23" s="74"/>
    </row>
    <row r="24" spans="2:18" x14ac:dyDescent="0.25">
      <c r="B24" s="2"/>
      <c r="C24" s="2"/>
      <c r="D24" s="2"/>
      <c r="E24" s="74"/>
      <c r="F24" s="74"/>
      <c r="G24" s="74"/>
      <c r="H24" s="74"/>
      <c r="I24" s="74"/>
      <c r="J24" s="74"/>
      <c r="K24" s="74"/>
      <c r="L24" s="74"/>
      <c r="M24" s="74"/>
      <c r="N24" s="74"/>
      <c r="O24" s="74"/>
      <c r="P24" s="74"/>
      <c r="Q24" s="2"/>
      <c r="R24" s="2"/>
    </row>
    <row r="25" spans="2:18" x14ac:dyDescent="0.25">
      <c r="B25" s="2"/>
      <c r="C25" s="2"/>
      <c r="D25" s="2"/>
      <c r="E25" s="74"/>
      <c r="F25" s="74"/>
      <c r="G25" s="74"/>
      <c r="H25" s="74"/>
      <c r="I25" s="74"/>
      <c r="J25" s="74"/>
      <c r="K25" s="74"/>
      <c r="L25" s="74"/>
      <c r="M25" s="74"/>
      <c r="N25" s="74"/>
      <c r="O25" s="74"/>
      <c r="P25" s="74"/>
      <c r="Q25" s="2"/>
      <c r="R25" s="2"/>
    </row>
    <row r="26" spans="2:18" x14ac:dyDescent="0.25">
      <c r="D26" s="2"/>
      <c r="E26" s="74"/>
      <c r="F26" s="74"/>
      <c r="G26" s="74"/>
      <c r="H26" s="74"/>
      <c r="I26" s="74"/>
      <c r="J26" s="74"/>
      <c r="K26" s="74"/>
      <c r="L26" s="74"/>
      <c r="M26" s="74"/>
      <c r="N26" s="74"/>
      <c r="O26" s="74"/>
      <c r="P26" s="74"/>
      <c r="Q26" s="2"/>
      <c r="R26" s="2"/>
    </row>
    <row r="27" spans="2:18" x14ac:dyDescent="0.25">
      <c r="D27" s="2"/>
      <c r="E27" s="74"/>
      <c r="F27" s="74"/>
      <c r="G27" s="74"/>
      <c r="H27" s="74"/>
      <c r="I27" s="74"/>
      <c r="J27" s="74"/>
      <c r="K27" s="74"/>
      <c r="L27" s="74"/>
      <c r="M27" s="74"/>
      <c r="N27" s="74"/>
      <c r="O27" s="74"/>
      <c r="P27" s="74"/>
      <c r="Q27" s="2"/>
      <c r="R27" s="2"/>
    </row>
    <row r="28" spans="2:18" x14ac:dyDescent="0.25">
      <c r="D28" s="2"/>
      <c r="E28" s="74"/>
      <c r="F28" s="74"/>
      <c r="G28" s="74"/>
      <c r="H28" s="74"/>
      <c r="I28" s="74"/>
      <c r="J28" s="74"/>
      <c r="K28" s="74"/>
      <c r="L28" s="74"/>
      <c r="M28" s="74"/>
      <c r="N28" s="74"/>
      <c r="O28" s="74"/>
      <c r="P28" s="74"/>
      <c r="Q28" s="2"/>
      <c r="R28" s="2"/>
    </row>
    <row r="29" spans="2:18" x14ac:dyDescent="0.25">
      <c r="D29" s="2"/>
      <c r="E29" s="74"/>
      <c r="F29" s="74"/>
      <c r="G29" s="74"/>
      <c r="H29" s="74"/>
      <c r="I29" s="74"/>
      <c r="J29" s="74"/>
      <c r="K29" s="74"/>
      <c r="L29" s="74"/>
      <c r="M29" s="74"/>
      <c r="N29" s="74"/>
      <c r="O29" s="74"/>
      <c r="P29" s="74"/>
      <c r="Q29" s="2"/>
      <c r="R29" s="2"/>
    </row>
    <row r="30" spans="2:18" x14ac:dyDescent="0.25">
      <c r="D30" s="2"/>
      <c r="E30" s="74"/>
      <c r="F30" s="74"/>
      <c r="G30" s="74"/>
      <c r="H30" s="74"/>
      <c r="I30" s="74"/>
      <c r="J30" s="74"/>
      <c r="K30" s="74"/>
      <c r="L30" s="74"/>
      <c r="M30" s="74"/>
      <c r="N30" s="74"/>
      <c r="O30" s="74"/>
      <c r="P30" s="74"/>
      <c r="Q30" s="2"/>
      <c r="R30" s="2"/>
    </row>
    <row r="31" spans="2:18" x14ac:dyDescent="0.25">
      <c r="D31" s="2"/>
      <c r="E31" s="74"/>
      <c r="F31" s="74"/>
      <c r="G31" s="74"/>
      <c r="H31" s="74"/>
      <c r="I31" s="74"/>
      <c r="J31" s="74"/>
      <c r="K31" s="74"/>
      <c r="L31" s="74"/>
      <c r="M31" s="74"/>
      <c r="N31" s="74"/>
      <c r="O31" s="74"/>
      <c r="P31" s="74"/>
      <c r="Q31" s="2"/>
      <c r="R31" s="2"/>
    </row>
    <row r="32" spans="2:18" x14ac:dyDescent="0.25">
      <c r="D32" s="2"/>
      <c r="E32" s="74"/>
      <c r="F32" s="74"/>
      <c r="G32" s="74"/>
      <c r="H32" s="74"/>
      <c r="I32" s="74"/>
      <c r="J32" s="74"/>
      <c r="K32" s="74"/>
      <c r="L32" s="74"/>
      <c r="M32" s="74"/>
      <c r="N32" s="74"/>
      <c r="O32" s="74"/>
      <c r="P32" s="74"/>
      <c r="Q32" s="2"/>
      <c r="R32" s="2"/>
    </row>
    <row r="33" spans="4:18" x14ac:dyDescent="0.25">
      <c r="D33" s="2"/>
      <c r="E33" s="74"/>
      <c r="F33" s="74"/>
      <c r="G33" s="74"/>
      <c r="H33" s="74"/>
      <c r="I33" s="74"/>
      <c r="J33" s="74"/>
      <c r="K33" s="74"/>
      <c r="L33" s="74"/>
      <c r="M33" s="74"/>
      <c r="N33" s="74"/>
      <c r="O33" s="74"/>
      <c r="P33" s="74"/>
      <c r="Q33" s="2"/>
      <c r="R33" s="2"/>
    </row>
    <row r="34" spans="4:18" x14ac:dyDescent="0.25">
      <c r="D34" s="2"/>
      <c r="E34" s="74"/>
      <c r="F34" s="74"/>
      <c r="G34" s="74"/>
      <c r="H34" s="74"/>
      <c r="I34" s="74"/>
      <c r="J34" s="74"/>
      <c r="K34" s="74"/>
      <c r="L34" s="74"/>
      <c r="M34" s="74"/>
      <c r="N34" s="74"/>
      <c r="O34" s="74"/>
      <c r="P34" s="74"/>
      <c r="Q34" s="2"/>
      <c r="R34" s="2"/>
    </row>
    <row r="35" spans="4:18" x14ac:dyDescent="0.25">
      <c r="D35" s="2"/>
      <c r="E35" s="74"/>
      <c r="F35" s="74"/>
      <c r="G35" s="74"/>
      <c r="H35" s="74"/>
      <c r="I35" s="74"/>
      <c r="J35" s="74"/>
      <c r="K35" s="74"/>
      <c r="L35" s="74"/>
      <c r="M35" s="74"/>
      <c r="N35" s="74"/>
      <c r="O35" s="74"/>
      <c r="P35" s="74"/>
      <c r="Q35" s="2"/>
      <c r="R35" s="2"/>
    </row>
    <row r="36" spans="4:18" x14ac:dyDescent="0.25">
      <c r="D36" s="2"/>
      <c r="E36" s="74"/>
      <c r="F36" s="74"/>
      <c r="G36" s="74"/>
      <c r="H36" s="74"/>
      <c r="I36" s="74"/>
      <c r="J36" s="74"/>
      <c r="K36" s="74"/>
      <c r="L36" s="74"/>
      <c r="M36" s="74"/>
      <c r="N36" s="74"/>
      <c r="O36" s="74"/>
      <c r="P36" s="74"/>
      <c r="Q36" s="2"/>
      <c r="R36" s="2"/>
    </row>
    <row r="37" spans="4:18" x14ac:dyDescent="0.25">
      <c r="D37" s="2"/>
      <c r="E37" s="74"/>
      <c r="F37" s="74"/>
      <c r="G37" s="74"/>
      <c r="H37" s="74"/>
      <c r="I37" s="74"/>
      <c r="J37" s="74"/>
      <c r="K37" s="74"/>
      <c r="L37" s="74"/>
      <c r="M37" s="74"/>
      <c r="N37" s="74"/>
      <c r="O37" s="74"/>
      <c r="P37" s="74"/>
      <c r="Q37" s="2"/>
      <c r="R37" s="2"/>
    </row>
    <row r="38" spans="4:18" x14ac:dyDescent="0.25">
      <c r="D38" s="2"/>
      <c r="E38" s="74"/>
      <c r="F38" s="74"/>
      <c r="G38" s="74"/>
      <c r="H38" s="74"/>
      <c r="I38" s="74"/>
      <c r="J38" s="74"/>
      <c r="K38" s="74"/>
      <c r="L38" s="74"/>
      <c r="M38" s="74"/>
      <c r="N38" s="74"/>
      <c r="O38" s="74"/>
      <c r="P38" s="74"/>
      <c r="Q38" s="2"/>
      <c r="R38" s="2"/>
    </row>
    <row r="39" spans="4:18" x14ac:dyDescent="0.25">
      <c r="D39" s="2"/>
      <c r="E39" s="2"/>
      <c r="F39" s="2"/>
      <c r="G39" s="2"/>
      <c r="H39" s="2"/>
      <c r="I39" s="2"/>
      <c r="J39" s="2"/>
      <c r="K39" s="2"/>
      <c r="L39" s="2"/>
      <c r="M39" s="2"/>
      <c r="N39" s="2"/>
      <c r="O39" s="2"/>
      <c r="P39" s="2"/>
      <c r="Q39" s="2"/>
      <c r="R39" s="2"/>
    </row>
    <row r="40" spans="4:18" x14ac:dyDescent="0.25">
      <c r="D40" s="2"/>
      <c r="E40" s="2"/>
      <c r="F40" s="2"/>
      <c r="G40" s="2"/>
      <c r="H40" s="2"/>
      <c r="I40" s="2"/>
      <c r="J40" s="2"/>
      <c r="K40" s="2"/>
      <c r="L40" s="2"/>
      <c r="M40" s="2"/>
      <c r="N40" s="2"/>
      <c r="O40" s="2"/>
      <c r="P40" s="2"/>
      <c r="Q40" s="2"/>
      <c r="R40" s="2"/>
    </row>
    <row r="41" spans="4:18" x14ac:dyDescent="0.25">
      <c r="D41" s="2"/>
      <c r="E41" s="2"/>
      <c r="F41" s="2"/>
      <c r="G41" s="2"/>
      <c r="H41" s="2"/>
      <c r="I41" s="2"/>
      <c r="J41" s="2"/>
      <c r="K41" s="2"/>
      <c r="L41" s="2"/>
      <c r="M41" s="2"/>
      <c r="N41" s="2"/>
      <c r="O41" s="2"/>
      <c r="P41" s="2"/>
      <c r="Q41" s="2"/>
      <c r="R41" s="2"/>
    </row>
    <row r="42" spans="4:18" x14ac:dyDescent="0.25">
      <c r="D42" s="2"/>
      <c r="E42" s="2"/>
      <c r="F42" s="2"/>
      <c r="G42" s="2"/>
      <c r="H42" s="2"/>
      <c r="I42" s="2"/>
      <c r="J42" s="2"/>
      <c r="K42" s="2"/>
      <c r="L42" s="2"/>
      <c r="M42" s="2"/>
      <c r="N42" s="2"/>
      <c r="O42" s="2"/>
      <c r="P42" s="2"/>
      <c r="Q42" s="2"/>
      <c r="R42" s="2"/>
    </row>
    <row r="43" spans="4:18" x14ac:dyDescent="0.25">
      <c r="D43" s="2"/>
      <c r="E43" s="2"/>
      <c r="F43" s="2"/>
      <c r="G43" s="2"/>
      <c r="H43" s="2"/>
      <c r="I43" s="2"/>
      <c r="J43" s="2"/>
      <c r="K43" s="2"/>
      <c r="L43" s="2"/>
      <c r="M43" s="2"/>
      <c r="N43" s="2"/>
      <c r="O43" s="2"/>
      <c r="P43" s="2"/>
      <c r="Q43" s="2"/>
      <c r="R43" s="2"/>
    </row>
    <row r="44" spans="4:18" x14ac:dyDescent="0.25">
      <c r="D44" s="2"/>
      <c r="E44" s="2"/>
      <c r="F44" s="2"/>
      <c r="G44" s="2"/>
      <c r="H44" s="2"/>
      <c r="I44" s="2"/>
      <c r="J44" s="2"/>
      <c r="K44" s="2"/>
      <c r="L44" s="2"/>
      <c r="M44" s="2"/>
      <c r="N44" s="2"/>
      <c r="O44" s="2"/>
      <c r="P44" s="2"/>
      <c r="Q44" s="2"/>
      <c r="R44" s="2"/>
    </row>
    <row r="45" spans="4:18" x14ac:dyDescent="0.25">
      <c r="D45" s="2"/>
      <c r="E45" s="2"/>
      <c r="F45" s="2"/>
      <c r="G45" s="2"/>
      <c r="H45" s="2"/>
      <c r="I45" s="2"/>
      <c r="J45" s="2"/>
      <c r="K45" s="2"/>
      <c r="L45" s="2"/>
      <c r="M45" s="2"/>
      <c r="N45" s="2"/>
      <c r="O45" s="2"/>
      <c r="P45" s="2"/>
      <c r="Q45" s="2"/>
      <c r="R45" s="2"/>
    </row>
  </sheetData>
  <mergeCells count="5">
    <mergeCell ref="D17:L18"/>
    <mergeCell ref="D10:L10"/>
    <mergeCell ref="D12:L13"/>
    <mergeCell ref="D14:L14"/>
    <mergeCell ref="D16:L16"/>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M25"/>
  <sheetViews>
    <sheetView workbookViewId="0">
      <selection activeCell="L20" sqref="L20"/>
    </sheetView>
  </sheetViews>
  <sheetFormatPr baseColWidth="10" defaultRowHeight="15" x14ac:dyDescent="0.25"/>
  <cols>
    <col min="1" max="1" width="17.28515625" bestFit="1" customWidth="1"/>
    <col min="2" max="2" width="15" bestFit="1" customWidth="1"/>
    <col min="3" max="3" width="6.85546875" customWidth="1"/>
    <col min="4" max="4" width="18.28515625" customWidth="1"/>
    <col min="5" max="5" width="18.5703125" customWidth="1"/>
  </cols>
  <sheetData>
    <row r="2" spans="2:13" ht="15.75" customHeight="1" x14ac:dyDescent="0.3">
      <c r="B2" s="114" t="s">
        <v>322</v>
      </c>
      <c r="C2" s="114"/>
      <c r="D2" s="114"/>
      <c r="E2" s="114"/>
      <c r="F2" s="114"/>
      <c r="G2" s="114"/>
      <c r="H2" s="114"/>
      <c r="I2" s="114"/>
    </row>
    <row r="3" spans="2:13" ht="15.75" thickBot="1" x14ac:dyDescent="0.3"/>
    <row r="4" spans="2:13" ht="15.75" x14ac:dyDescent="0.25">
      <c r="C4" s="6"/>
      <c r="D4" s="57" t="s">
        <v>314</v>
      </c>
      <c r="E4" s="58" t="s">
        <v>267</v>
      </c>
      <c r="F4" s="6"/>
      <c r="J4" s="63"/>
      <c r="K4" s="63"/>
    </row>
    <row r="5" spans="2:13" ht="15" customHeight="1" x14ac:dyDescent="0.25">
      <c r="D5" s="59" t="s">
        <v>8</v>
      </c>
      <c r="E5" s="60">
        <v>492590</v>
      </c>
      <c r="J5" s="63"/>
      <c r="K5" s="63"/>
    </row>
    <row r="6" spans="2:13" ht="15" customHeight="1" x14ac:dyDescent="0.25">
      <c r="D6" s="59" t="s">
        <v>6</v>
      </c>
      <c r="E6" s="60">
        <v>71089</v>
      </c>
      <c r="J6" s="63"/>
      <c r="K6" s="63"/>
      <c r="M6" s="47"/>
    </row>
    <row r="7" spans="2:13" ht="15" customHeight="1" x14ac:dyDescent="0.25">
      <c r="D7" s="59" t="s">
        <v>9</v>
      </c>
      <c r="E7" s="60">
        <v>14385</v>
      </c>
      <c r="J7" s="63"/>
      <c r="K7" s="63"/>
    </row>
    <row r="8" spans="2:13" ht="15" customHeight="1" x14ac:dyDescent="0.25">
      <c r="D8" s="59" t="s">
        <v>10</v>
      </c>
      <c r="E8" s="60">
        <v>6801</v>
      </c>
      <c r="J8" s="63"/>
      <c r="K8" s="63"/>
    </row>
    <row r="9" spans="2:13" x14ac:dyDescent="0.25">
      <c r="D9" s="59" t="s">
        <v>4</v>
      </c>
      <c r="E9" s="60">
        <v>5528</v>
      </c>
    </row>
    <row r="10" spans="2:13" x14ac:dyDescent="0.25">
      <c r="D10" s="59" t="s">
        <v>2</v>
      </c>
      <c r="E10" s="60">
        <v>947</v>
      </c>
    </row>
    <row r="11" spans="2:13" x14ac:dyDescent="0.25">
      <c r="D11" s="59" t="s">
        <v>3</v>
      </c>
      <c r="E11" s="60">
        <v>736</v>
      </c>
    </row>
    <row r="12" spans="2:13" x14ac:dyDescent="0.25">
      <c r="D12" s="59" t="s">
        <v>5</v>
      </c>
      <c r="E12" s="60">
        <v>246</v>
      </c>
    </row>
    <row r="13" spans="2:13" x14ac:dyDescent="0.25">
      <c r="D13" s="59" t="s">
        <v>7</v>
      </c>
      <c r="E13" s="60">
        <v>160</v>
      </c>
    </row>
    <row r="14" spans="2:13" ht="15.75" thickBot="1" x14ac:dyDescent="0.3">
      <c r="D14" s="61" t="s">
        <v>177</v>
      </c>
      <c r="E14" s="62">
        <f>SUM(E5:E13)</f>
        <v>592482</v>
      </c>
    </row>
    <row r="15" spans="2:13" ht="15.75" thickBot="1" x14ac:dyDescent="0.3"/>
    <row r="16" spans="2:13" ht="16.5" customHeight="1" x14ac:dyDescent="0.25">
      <c r="C16" s="153" t="s">
        <v>323</v>
      </c>
      <c r="D16" s="154"/>
      <c r="E16" s="154"/>
      <c r="F16" s="155"/>
    </row>
    <row r="17" spans="3:6" ht="15" customHeight="1" x14ac:dyDescent="0.25">
      <c r="C17" s="156"/>
      <c r="D17" s="157"/>
      <c r="E17" s="157"/>
      <c r="F17" s="158"/>
    </row>
    <row r="18" spans="3:6" ht="15" customHeight="1" x14ac:dyDescent="0.25">
      <c r="C18" s="156"/>
      <c r="D18" s="157"/>
      <c r="E18" s="157"/>
      <c r="F18" s="158"/>
    </row>
    <row r="19" spans="3:6" ht="15" customHeight="1" x14ac:dyDescent="0.25">
      <c r="C19" s="156"/>
      <c r="D19" s="157"/>
      <c r="E19" s="157"/>
      <c r="F19" s="158"/>
    </row>
    <row r="20" spans="3:6" ht="15" customHeight="1" thickBot="1" x14ac:dyDescent="0.3">
      <c r="C20" s="159"/>
      <c r="D20" s="160"/>
      <c r="E20" s="160"/>
      <c r="F20" s="161"/>
    </row>
    <row r="21" spans="3:6" ht="15" customHeight="1" x14ac:dyDescent="0.25">
      <c r="D21" s="63"/>
      <c r="E21" s="63"/>
    </row>
    <row r="22" spans="3:6" ht="15" customHeight="1" x14ac:dyDescent="0.25">
      <c r="D22" s="63"/>
      <c r="E22" s="63"/>
    </row>
    <row r="23" spans="3:6" ht="15" customHeight="1" x14ac:dyDescent="0.25">
      <c r="D23" s="63"/>
      <c r="E23" s="63"/>
    </row>
    <row r="24" spans="3:6" ht="15" customHeight="1" x14ac:dyDescent="0.25">
      <c r="D24" s="63"/>
      <c r="E24" s="63"/>
    </row>
    <row r="25" spans="3:6" ht="15" customHeight="1" x14ac:dyDescent="0.25">
      <c r="D25" s="63"/>
      <c r="E25" s="63"/>
    </row>
  </sheetData>
  <mergeCells count="2">
    <mergeCell ref="C16:F20"/>
    <mergeCell ref="B2:I2"/>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C2:L39"/>
  <sheetViews>
    <sheetView workbookViewId="0">
      <selection activeCell="P20" sqref="P20"/>
    </sheetView>
  </sheetViews>
  <sheetFormatPr baseColWidth="10" defaultRowHeight="15" x14ac:dyDescent="0.25"/>
  <cols>
    <col min="2" max="2" width="14" bestFit="1" customWidth="1"/>
    <col min="4" max="4" width="17.7109375" customWidth="1"/>
    <col min="5" max="5" width="24.28515625" customWidth="1"/>
  </cols>
  <sheetData>
    <row r="2" spans="3:12" ht="18.75" x14ac:dyDescent="0.3">
      <c r="C2" s="127" t="s">
        <v>325</v>
      </c>
      <c r="D2" s="127"/>
      <c r="E2" s="127"/>
      <c r="F2" s="127"/>
      <c r="G2" s="127"/>
    </row>
    <row r="3" spans="3:12" ht="15.75" thickBot="1" x14ac:dyDescent="0.3"/>
    <row r="4" spans="3:12" ht="31.5" x14ac:dyDescent="0.25">
      <c r="D4" s="7" t="s">
        <v>324</v>
      </c>
      <c r="E4" s="65" t="s">
        <v>326</v>
      </c>
    </row>
    <row r="5" spans="3:12" ht="15.75" x14ac:dyDescent="0.25">
      <c r="D5" s="9">
        <v>2024</v>
      </c>
      <c r="E5" s="10">
        <v>120003</v>
      </c>
    </row>
    <row r="6" spans="3:12" ht="15.75" x14ac:dyDescent="0.25">
      <c r="D6" s="9">
        <v>2023</v>
      </c>
      <c r="E6" s="10">
        <v>62883</v>
      </c>
    </row>
    <row r="7" spans="3:12" ht="15.75" x14ac:dyDescent="0.25">
      <c r="D7" s="9">
        <v>2022</v>
      </c>
      <c r="E7" s="10">
        <v>65681</v>
      </c>
    </row>
    <row r="8" spans="3:12" ht="15.75" x14ac:dyDescent="0.25">
      <c r="D8" s="9">
        <v>2021</v>
      </c>
      <c r="E8" s="10">
        <v>32004</v>
      </c>
    </row>
    <row r="9" spans="3:12" ht="15.75" x14ac:dyDescent="0.25">
      <c r="D9" s="9">
        <v>2020</v>
      </c>
      <c r="E9" s="10">
        <v>42729</v>
      </c>
    </row>
    <row r="10" spans="3:12" ht="15.75" x14ac:dyDescent="0.25">
      <c r="D10" s="9">
        <v>2019</v>
      </c>
      <c r="E10" s="10">
        <v>29829</v>
      </c>
    </row>
    <row r="11" spans="3:12" ht="15.75" x14ac:dyDescent="0.25">
      <c r="D11" s="9">
        <v>2018</v>
      </c>
      <c r="E11" s="10">
        <v>38680</v>
      </c>
    </row>
    <row r="12" spans="3:12" ht="15.75" x14ac:dyDescent="0.25">
      <c r="D12" s="9">
        <v>2017</v>
      </c>
      <c r="E12" s="10">
        <v>39512</v>
      </c>
      <c r="H12" s="2"/>
      <c r="I12" s="2"/>
      <c r="J12" s="2"/>
      <c r="K12" s="2"/>
      <c r="L12" s="2"/>
    </row>
    <row r="13" spans="3:12" ht="15.75" x14ac:dyDescent="0.25">
      <c r="D13" s="9">
        <v>2016</v>
      </c>
      <c r="E13" s="10">
        <v>27600</v>
      </c>
      <c r="H13" s="2"/>
      <c r="I13" s="2"/>
      <c r="J13" s="2"/>
      <c r="K13" s="2"/>
      <c r="L13" s="2"/>
    </row>
    <row r="14" spans="3:12" ht="16.5" thickBot="1" x14ac:dyDescent="0.3">
      <c r="D14" s="9">
        <v>2015</v>
      </c>
      <c r="E14" s="10">
        <v>19359</v>
      </c>
      <c r="H14" s="2"/>
      <c r="I14" s="2"/>
      <c r="J14" s="2"/>
      <c r="K14" s="2"/>
      <c r="L14" s="2"/>
    </row>
    <row r="15" spans="3:12" ht="15.75" x14ac:dyDescent="0.25">
      <c r="D15" s="9">
        <v>2014</v>
      </c>
      <c r="E15" s="10">
        <v>15575</v>
      </c>
      <c r="H15" s="2"/>
      <c r="I15" s="68"/>
      <c r="J15" s="118"/>
      <c r="K15" s="119"/>
      <c r="L15" s="2"/>
    </row>
    <row r="16" spans="3:12" ht="15.75" x14ac:dyDescent="0.25">
      <c r="D16" s="9">
        <v>2013</v>
      </c>
      <c r="E16" s="10">
        <v>27190</v>
      </c>
      <c r="H16" s="2"/>
      <c r="I16" s="68"/>
      <c r="J16" s="120"/>
      <c r="K16" s="121"/>
      <c r="L16" s="2"/>
    </row>
    <row r="17" spans="3:12" ht="15.75" x14ac:dyDescent="0.25">
      <c r="D17" s="9">
        <v>2012</v>
      </c>
      <c r="E17" s="10">
        <v>4832</v>
      </c>
      <c r="H17" s="2"/>
      <c r="I17" s="68"/>
      <c r="J17" s="120"/>
      <c r="K17" s="121"/>
      <c r="L17" s="2"/>
    </row>
    <row r="18" spans="3:12" ht="15.75" x14ac:dyDescent="0.25">
      <c r="D18" s="9">
        <v>2011</v>
      </c>
      <c r="E18" s="10">
        <v>13696</v>
      </c>
      <c r="H18" s="2"/>
      <c r="I18" s="68"/>
      <c r="J18" s="120"/>
      <c r="K18" s="121"/>
      <c r="L18" s="2"/>
    </row>
    <row r="19" spans="3:12" ht="16.5" thickBot="1" x14ac:dyDescent="0.3">
      <c r="D19" s="9">
        <v>2010</v>
      </c>
      <c r="E19" s="10">
        <v>5615</v>
      </c>
      <c r="H19" s="2"/>
      <c r="I19" s="2"/>
      <c r="J19" s="122"/>
      <c r="K19" s="123"/>
      <c r="L19" s="2"/>
    </row>
    <row r="20" spans="3:12" ht="15.75" x14ac:dyDescent="0.25">
      <c r="D20" s="9">
        <v>2009</v>
      </c>
      <c r="E20" s="10">
        <v>5348</v>
      </c>
      <c r="H20" s="2"/>
      <c r="I20" s="2"/>
      <c r="J20" s="2"/>
      <c r="K20" s="2"/>
      <c r="L20" s="2"/>
    </row>
    <row r="21" spans="3:12" ht="15.75" x14ac:dyDescent="0.25">
      <c r="D21" s="9">
        <v>2008</v>
      </c>
      <c r="E21" s="10">
        <v>7464</v>
      </c>
      <c r="H21" s="2"/>
      <c r="I21" s="2"/>
      <c r="J21" s="2"/>
      <c r="K21" s="2"/>
      <c r="L21" s="2"/>
    </row>
    <row r="22" spans="3:12" ht="15.75" x14ac:dyDescent="0.25">
      <c r="D22" s="9">
        <v>2007</v>
      </c>
      <c r="E22" s="10">
        <v>753</v>
      </c>
      <c r="H22" s="2"/>
      <c r="I22" s="2"/>
      <c r="J22" s="2"/>
      <c r="K22" s="2"/>
      <c r="L22" s="2"/>
    </row>
    <row r="23" spans="3:12" ht="15.75" x14ac:dyDescent="0.25">
      <c r="D23" s="9">
        <v>2006</v>
      </c>
      <c r="E23" s="10">
        <v>8122</v>
      </c>
    </row>
    <row r="24" spans="3:12" ht="15.75" x14ac:dyDescent="0.25">
      <c r="D24" s="9">
        <v>2005</v>
      </c>
      <c r="E24" s="10">
        <v>3504</v>
      </c>
    </row>
    <row r="25" spans="3:12" ht="15.75" x14ac:dyDescent="0.25">
      <c r="D25" s="9">
        <v>2004</v>
      </c>
      <c r="E25" s="10">
        <v>4904</v>
      </c>
    </row>
    <row r="26" spans="3:12" ht="15.75" x14ac:dyDescent="0.25">
      <c r="D26" s="9">
        <v>2003</v>
      </c>
      <c r="E26" s="10">
        <v>4037</v>
      </c>
    </row>
    <row r="27" spans="3:12" ht="15.75" x14ac:dyDescent="0.25">
      <c r="D27" s="9">
        <v>2002</v>
      </c>
      <c r="E27" s="10">
        <v>3642</v>
      </c>
    </row>
    <row r="28" spans="3:12" ht="15.75" x14ac:dyDescent="0.25">
      <c r="D28" s="9">
        <v>2001</v>
      </c>
      <c r="E28" s="10">
        <v>5552</v>
      </c>
    </row>
    <row r="29" spans="3:12" ht="15.75" x14ac:dyDescent="0.25">
      <c r="D29" s="9">
        <v>2000</v>
      </c>
      <c r="E29" s="10">
        <v>2156</v>
      </c>
    </row>
    <row r="30" spans="3:12" ht="15.75" x14ac:dyDescent="0.25">
      <c r="D30" s="9">
        <v>1999</v>
      </c>
      <c r="E30" s="10">
        <v>485</v>
      </c>
    </row>
    <row r="31" spans="3:12" ht="16.5" thickBot="1" x14ac:dyDescent="0.3">
      <c r="D31" s="12">
        <v>1998</v>
      </c>
      <c r="E31" s="13">
        <v>1308</v>
      </c>
    </row>
    <row r="32" spans="3:12" ht="15.75" thickBot="1" x14ac:dyDescent="0.3">
      <c r="C32" s="2"/>
      <c r="D32" s="2"/>
      <c r="E32" s="2"/>
      <c r="F32" s="2"/>
    </row>
    <row r="33" spans="3:6" ht="15" customHeight="1" x14ac:dyDescent="0.25">
      <c r="C33" s="2"/>
      <c r="D33" s="162" t="s">
        <v>392</v>
      </c>
      <c r="E33" s="163"/>
      <c r="F33" s="2"/>
    </row>
    <row r="34" spans="3:6" ht="15" customHeight="1" x14ac:dyDescent="0.25">
      <c r="C34" s="2"/>
      <c r="D34" s="164"/>
      <c r="E34" s="165"/>
      <c r="F34" s="2"/>
    </row>
    <row r="35" spans="3:6" ht="15" customHeight="1" x14ac:dyDescent="0.25">
      <c r="C35" s="2"/>
      <c r="D35" s="164"/>
      <c r="E35" s="165"/>
      <c r="F35" s="2"/>
    </row>
    <row r="36" spans="3:6" ht="15.75" customHeight="1" x14ac:dyDescent="0.25">
      <c r="C36" s="2"/>
      <c r="D36" s="164"/>
      <c r="E36" s="165"/>
      <c r="F36" s="2"/>
    </row>
    <row r="37" spans="3:6" x14ac:dyDescent="0.25">
      <c r="C37" s="2"/>
      <c r="D37" s="164"/>
      <c r="E37" s="165"/>
      <c r="F37" s="2"/>
    </row>
    <row r="38" spans="3:6" ht="15" customHeight="1" x14ac:dyDescent="0.25">
      <c r="C38" s="2"/>
      <c r="D38" s="164"/>
      <c r="E38" s="165"/>
      <c r="F38" s="2"/>
    </row>
    <row r="39" spans="3:6" ht="15" customHeight="1" thickBot="1" x14ac:dyDescent="0.3">
      <c r="C39" s="2"/>
      <c r="D39" s="166"/>
      <c r="E39" s="167"/>
      <c r="F39" s="2"/>
    </row>
  </sheetData>
  <mergeCells count="3">
    <mergeCell ref="C2:G2"/>
    <mergeCell ref="J15:K19"/>
    <mergeCell ref="D33:E39"/>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C2:K210"/>
  <sheetViews>
    <sheetView workbookViewId="0">
      <selection activeCell="M23" sqref="M23"/>
    </sheetView>
  </sheetViews>
  <sheetFormatPr baseColWidth="10" defaultRowHeight="15" x14ac:dyDescent="0.25"/>
  <cols>
    <col min="1" max="1" width="8.5703125" bestFit="1" customWidth="1"/>
    <col min="3" max="3" width="53.140625" customWidth="1"/>
    <col min="4" max="4" width="19.7109375" style="32" customWidth="1"/>
  </cols>
  <sheetData>
    <row r="2" spans="3:11" ht="37.5" customHeight="1" x14ac:dyDescent="0.3">
      <c r="C2" s="127" t="s">
        <v>328</v>
      </c>
      <c r="D2" s="127"/>
    </row>
    <row r="3" spans="3:11" ht="15.75" thickBot="1" x14ac:dyDescent="0.3"/>
    <row r="4" spans="3:11" ht="15.75" x14ac:dyDescent="0.25">
      <c r="C4" s="7" t="s">
        <v>268</v>
      </c>
      <c r="D4" s="34" t="s">
        <v>327</v>
      </c>
      <c r="F4" s="118" t="s">
        <v>329</v>
      </c>
      <c r="G4" s="124"/>
      <c r="H4" s="124"/>
      <c r="I4" s="124"/>
      <c r="J4" s="124"/>
      <c r="K4" s="119"/>
    </row>
    <row r="5" spans="3:11" ht="15.75" thickBot="1" x14ac:dyDescent="0.3">
      <c r="C5" s="17" t="s">
        <v>119</v>
      </c>
      <c r="D5" s="35">
        <v>121914</v>
      </c>
      <c r="F5" s="122"/>
      <c r="G5" s="126"/>
      <c r="H5" s="126"/>
      <c r="I5" s="126"/>
      <c r="J5" s="126"/>
      <c r="K5" s="123"/>
    </row>
    <row r="6" spans="3:11" x14ac:dyDescent="0.25">
      <c r="C6" s="17" t="s">
        <v>117</v>
      </c>
      <c r="D6" s="35">
        <v>80395</v>
      </c>
    </row>
    <row r="7" spans="3:11" x14ac:dyDescent="0.25">
      <c r="C7" s="17" t="s">
        <v>101</v>
      </c>
      <c r="D7" s="35">
        <v>80015</v>
      </c>
    </row>
    <row r="8" spans="3:11" x14ac:dyDescent="0.25">
      <c r="C8" s="17" t="s">
        <v>121</v>
      </c>
      <c r="D8" s="35">
        <v>62013</v>
      </c>
    </row>
    <row r="9" spans="3:11" x14ac:dyDescent="0.25">
      <c r="C9" s="17" t="s">
        <v>116</v>
      </c>
      <c r="D9" s="35">
        <v>49986</v>
      </c>
    </row>
    <row r="10" spans="3:11" x14ac:dyDescent="0.25">
      <c r="C10" s="17" t="s">
        <v>104</v>
      </c>
      <c r="D10" s="35">
        <v>43506</v>
      </c>
    </row>
    <row r="11" spans="3:11" x14ac:dyDescent="0.25">
      <c r="C11" s="17" t="s">
        <v>181</v>
      </c>
      <c r="D11" s="35">
        <v>18064</v>
      </c>
    </row>
    <row r="12" spans="3:11" x14ac:dyDescent="0.25">
      <c r="C12" s="17" t="s">
        <v>182</v>
      </c>
      <c r="D12" s="35">
        <v>16278</v>
      </c>
    </row>
    <row r="13" spans="3:11" x14ac:dyDescent="0.25">
      <c r="C13" s="17" t="s">
        <v>183</v>
      </c>
      <c r="D13" s="35">
        <v>13016</v>
      </c>
    </row>
    <row r="14" spans="3:11" x14ac:dyDescent="0.25">
      <c r="C14" s="17" t="s">
        <v>71</v>
      </c>
      <c r="D14" s="35">
        <v>10428</v>
      </c>
    </row>
    <row r="15" spans="3:11" x14ac:dyDescent="0.25">
      <c r="C15" s="17" t="s">
        <v>184</v>
      </c>
      <c r="D15" s="35">
        <v>8413</v>
      </c>
    </row>
    <row r="16" spans="3:11" x14ac:dyDescent="0.25">
      <c r="C16" s="17" t="s">
        <v>185</v>
      </c>
      <c r="D16" s="35">
        <v>8353</v>
      </c>
    </row>
    <row r="17" spans="3:4" x14ac:dyDescent="0.25">
      <c r="C17" s="17" t="s">
        <v>111</v>
      </c>
      <c r="D17" s="35">
        <v>7640</v>
      </c>
    </row>
    <row r="18" spans="3:4" x14ac:dyDescent="0.25">
      <c r="C18" s="17" t="s">
        <v>133</v>
      </c>
      <c r="D18" s="35">
        <v>7263</v>
      </c>
    </row>
    <row r="19" spans="3:4" x14ac:dyDescent="0.25">
      <c r="C19" s="17" t="s">
        <v>186</v>
      </c>
      <c r="D19" s="35">
        <v>6543</v>
      </c>
    </row>
    <row r="20" spans="3:4" x14ac:dyDescent="0.25">
      <c r="C20" s="17" t="s">
        <v>187</v>
      </c>
      <c r="D20" s="35">
        <v>6197</v>
      </c>
    </row>
    <row r="21" spans="3:4" x14ac:dyDescent="0.25">
      <c r="C21" s="17" t="s">
        <v>188</v>
      </c>
      <c r="D21" s="35">
        <v>6065</v>
      </c>
    </row>
    <row r="22" spans="3:4" x14ac:dyDescent="0.25">
      <c r="C22" s="17" t="s">
        <v>114</v>
      </c>
      <c r="D22" s="35">
        <v>4431</v>
      </c>
    </row>
    <row r="23" spans="3:4" x14ac:dyDescent="0.25">
      <c r="C23" s="17" t="s">
        <v>189</v>
      </c>
      <c r="D23" s="35">
        <v>4357</v>
      </c>
    </row>
    <row r="24" spans="3:4" x14ac:dyDescent="0.25">
      <c r="C24" s="17" t="s">
        <v>129</v>
      </c>
      <c r="D24" s="35">
        <v>2484</v>
      </c>
    </row>
    <row r="25" spans="3:4" x14ac:dyDescent="0.25">
      <c r="C25" s="17" t="s">
        <v>123</v>
      </c>
      <c r="D25" s="35">
        <v>2274</v>
      </c>
    </row>
    <row r="26" spans="3:4" x14ac:dyDescent="0.25">
      <c r="C26" s="17" t="s">
        <v>106</v>
      </c>
      <c r="D26" s="35">
        <v>2009</v>
      </c>
    </row>
    <row r="27" spans="3:4" x14ac:dyDescent="0.25">
      <c r="C27" s="17" t="s">
        <v>118</v>
      </c>
      <c r="D27" s="35">
        <v>1853</v>
      </c>
    </row>
    <row r="28" spans="3:4" x14ac:dyDescent="0.25">
      <c r="C28" s="17" t="s">
        <v>155</v>
      </c>
      <c r="D28" s="35">
        <v>1660</v>
      </c>
    </row>
    <row r="29" spans="3:4" x14ac:dyDescent="0.25">
      <c r="C29" s="17" t="s">
        <v>70</v>
      </c>
      <c r="D29" s="35">
        <v>1584</v>
      </c>
    </row>
    <row r="30" spans="3:4" x14ac:dyDescent="0.25">
      <c r="C30" s="17" t="s">
        <v>107</v>
      </c>
      <c r="D30" s="35">
        <v>1383</v>
      </c>
    </row>
    <row r="31" spans="3:4" x14ac:dyDescent="0.25">
      <c r="C31" s="17" t="s">
        <v>102</v>
      </c>
      <c r="D31" s="35">
        <v>1347</v>
      </c>
    </row>
    <row r="32" spans="3:4" x14ac:dyDescent="0.25">
      <c r="C32" s="17" t="s">
        <v>190</v>
      </c>
      <c r="D32" s="35">
        <v>1290</v>
      </c>
    </row>
    <row r="33" spans="3:4" x14ac:dyDescent="0.25">
      <c r="C33" s="17" t="s">
        <v>110</v>
      </c>
      <c r="D33" s="35">
        <v>1127</v>
      </c>
    </row>
    <row r="34" spans="3:4" x14ac:dyDescent="0.25">
      <c r="C34" s="17" t="s">
        <v>191</v>
      </c>
      <c r="D34" s="35">
        <v>1098</v>
      </c>
    </row>
    <row r="35" spans="3:4" x14ac:dyDescent="0.25">
      <c r="C35" s="17" t="s">
        <v>135</v>
      </c>
      <c r="D35" s="35">
        <v>1041</v>
      </c>
    </row>
    <row r="36" spans="3:4" x14ac:dyDescent="0.25">
      <c r="C36" s="17" t="s">
        <v>127</v>
      </c>
      <c r="D36" s="35">
        <v>953</v>
      </c>
    </row>
    <row r="37" spans="3:4" x14ac:dyDescent="0.25">
      <c r="C37" s="17" t="s">
        <v>151</v>
      </c>
      <c r="D37" s="35">
        <v>794</v>
      </c>
    </row>
    <row r="38" spans="3:4" x14ac:dyDescent="0.25">
      <c r="C38" s="17" t="s">
        <v>192</v>
      </c>
      <c r="D38" s="35">
        <v>790</v>
      </c>
    </row>
    <row r="39" spans="3:4" x14ac:dyDescent="0.25">
      <c r="C39" s="17" t="s">
        <v>193</v>
      </c>
      <c r="D39" s="35">
        <v>692</v>
      </c>
    </row>
    <row r="40" spans="3:4" x14ac:dyDescent="0.25">
      <c r="C40" s="17" t="s">
        <v>194</v>
      </c>
      <c r="D40" s="35">
        <v>673</v>
      </c>
    </row>
    <row r="41" spans="3:4" x14ac:dyDescent="0.25">
      <c r="C41" s="17" t="s">
        <v>52</v>
      </c>
      <c r="D41" s="35">
        <v>622</v>
      </c>
    </row>
    <row r="42" spans="3:4" x14ac:dyDescent="0.25">
      <c r="C42" s="17" t="s">
        <v>195</v>
      </c>
      <c r="D42" s="35">
        <v>574</v>
      </c>
    </row>
    <row r="43" spans="3:4" x14ac:dyDescent="0.25">
      <c r="C43" s="17" t="s">
        <v>145</v>
      </c>
      <c r="D43" s="35">
        <v>574</v>
      </c>
    </row>
    <row r="44" spans="3:4" x14ac:dyDescent="0.25">
      <c r="C44" s="17" t="s">
        <v>166</v>
      </c>
      <c r="D44" s="35">
        <v>536</v>
      </c>
    </row>
    <row r="45" spans="3:4" x14ac:dyDescent="0.25">
      <c r="C45" s="17" t="s">
        <v>148</v>
      </c>
      <c r="D45" s="35">
        <v>528</v>
      </c>
    </row>
    <row r="46" spans="3:4" x14ac:dyDescent="0.25">
      <c r="C46" s="17" t="s">
        <v>73</v>
      </c>
      <c r="D46" s="35">
        <v>518</v>
      </c>
    </row>
    <row r="47" spans="3:4" x14ac:dyDescent="0.25">
      <c r="C47" s="17" t="s">
        <v>79</v>
      </c>
      <c r="D47" s="35">
        <v>507</v>
      </c>
    </row>
    <row r="48" spans="3:4" x14ac:dyDescent="0.25">
      <c r="C48" s="17" t="s">
        <v>196</v>
      </c>
      <c r="D48" s="35">
        <v>448</v>
      </c>
    </row>
    <row r="49" spans="3:4" x14ac:dyDescent="0.25">
      <c r="C49" s="17" t="s">
        <v>132</v>
      </c>
      <c r="D49" s="35">
        <v>445</v>
      </c>
    </row>
    <row r="50" spans="3:4" x14ac:dyDescent="0.25">
      <c r="C50" s="17" t="s">
        <v>45</v>
      </c>
      <c r="D50" s="35">
        <v>435</v>
      </c>
    </row>
    <row r="51" spans="3:4" x14ac:dyDescent="0.25">
      <c r="C51" s="17" t="s">
        <v>113</v>
      </c>
      <c r="D51" s="35">
        <v>430</v>
      </c>
    </row>
    <row r="52" spans="3:4" x14ac:dyDescent="0.25">
      <c r="C52" s="17" t="s">
        <v>156</v>
      </c>
      <c r="D52" s="35">
        <v>421</v>
      </c>
    </row>
    <row r="53" spans="3:4" x14ac:dyDescent="0.25">
      <c r="C53" s="17" t="s">
        <v>72</v>
      </c>
      <c r="D53" s="35">
        <v>421</v>
      </c>
    </row>
    <row r="54" spans="3:4" x14ac:dyDescent="0.25">
      <c r="C54" s="17" t="s">
        <v>167</v>
      </c>
      <c r="D54" s="35">
        <v>407</v>
      </c>
    </row>
    <row r="55" spans="3:4" x14ac:dyDescent="0.25">
      <c r="C55" s="17" t="s">
        <v>141</v>
      </c>
      <c r="D55" s="35">
        <v>397</v>
      </c>
    </row>
    <row r="56" spans="3:4" x14ac:dyDescent="0.25">
      <c r="C56" s="17" t="s">
        <v>115</v>
      </c>
      <c r="D56" s="35">
        <v>391</v>
      </c>
    </row>
    <row r="57" spans="3:4" x14ac:dyDescent="0.25">
      <c r="C57" s="17" t="s">
        <v>125</v>
      </c>
      <c r="D57" s="35">
        <v>384</v>
      </c>
    </row>
    <row r="58" spans="3:4" x14ac:dyDescent="0.25">
      <c r="C58" s="17" t="s">
        <v>197</v>
      </c>
      <c r="D58" s="35">
        <v>350</v>
      </c>
    </row>
    <row r="59" spans="3:4" x14ac:dyDescent="0.25">
      <c r="C59" s="17" t="s">
        <v>77</v>
      </c>
      <c r="D59" s="35">
        <v>340</v>
      </c>
    </row>
    <row r="60" spans="3:4" x14ac:dyDescent="0.25">
      <c r="C60" s="17" t="s">
        <v>122</v>
      </c>
      <c r="D60" s="35">
        <v>312</v>
      </c>
    </row>
    <row r="61" spans="3:4" x14ac:dyDescent="0.25">
      <c r="C61" s="17" t="s">
        <v>43</v>
      </c>
      <c r="D61" s="35">
        <v>278</v>
      </c>
    </row>
    <row r="62" spans="3:4" x14ac:dyDescent="0.25">
      <c r="C62" s="17" t="s">
        <v>198</v>
      </c>
      <c r="D62" s="35">
        <v>263</v>
      </c>
    </row>
    <row r="63" spans="3:4" x14ac:dyDescent="0.25">
      <c r="C63" s="17" t="s">
        <v>126</v>
      </c>
      <c r="D63" s="35">
        <v>258</v>
      </c>
    </row>
    <row r="64" spans="3:4" x14ac:dyDescent="0.25">
      <c r="C64" s="17" t="s">
        <v>87</v>
      </c>
      <c r="D64" s="35">
        <v>223</v>
      </c>
    </row>
    <row r="65" spans="3:4" x14ac:dyDescent="0.25">
      <c r="C65" s="17" t="s">
        <v>47</v>
      </c>
      <c r="D65" s="35">
        <v>177</v>
      </c>
    </row>
    <row r="66" spans="3:4" x14ac:dyDescent="0.25">
      <c r="C66" s="17" t="s">
        <v>130</v>
      </c>
      <c r="D66" s="35">
        <v>164</v>
      </c>
    </row>
    <row r="67" spans="3:4" x14ac:dyDescent="0.25">
      <c r="C67" s="17" t="s">
        <v>61</v>
      </c>
      <c r="D67" s="35">
        <v>162</v>
      </c>
    </row>
    <row r="68" spans="3:4" x14ac:dyDescent="0.25">
      <c r="C68" s="17" t="s">
        <v>174</v>
      </c>
      <c r="D68" s="35">
        <v>150</v>
      </c>
    </row>
    <row r="69" spans="3:4" x14ac:dyDescent="0.25">
      <c r="C69" s="17" t="s">
        <v>136</v>
      </c>
      <c r="D69" s="35">
        <v>134</v>
      </c>
    </row>
    <row r="70" spans="3:4" x14ac:dyDescent="0.25">
      <c r="C70" s="17" t="s">
        <v>91</v>
      </c>
      <c r="D70" s="35">
        <v>130</v>
      </c>
    </row>
    <row r="71" spans="3:4" x14ac:dyDescent="0.25">
      <c r="C71" s="17" t="s">
        <v>199</v>
      </c>
      <c r="D71" s="35">
        <v>130</v>
      </c>
    </row>
    <row r="72" spans="3:4" x14ac:dyDescent="0.25">
      <c r="C72" s="17" t="s">
        <v>103</v>
      </c>
      <c r="D72" s="35">
        <v>128</v>
      </c>
    </row>
    <row r="73" spans="3:4" x14ac:dyDescent="0.25">
      <c r="C73" s="17" t="s">
        <v>56</v>
      </c>
      <c r="D73" s="35">
        <v>125</v>
      </c>
    </row>
    <row r="74" spans="3:4" x14ac:dyDescent="0.25">
      <c r="C74" s="17" t="s">
        <v>200</v>
      </c>
      <c r="D74" s="35">
        <v>119</v>
      </c>
    </row>
    <row r="75" spans="3:4" x14ac:dyDescent="0.25">
      <c r="C75" s="17" t="s">
        <v>201</v>
      </c>
      <c r="D75" s="35">
        <v>109</v>
      </c>
    </row>
    <row r="76" spans="3:4" x14ac:dyDescent="0.25">
      <c r="C76" s="17" t="s">
        <v>99</v>
      </c>
      <c r="D76" s="35">
        <v>95</v>
      </c>
    </row>
    <row r="77" spans="3:4" x14ac:dyDescent="0.25">
      <c r="C77" s="17" t="s">
        <v>137</v>
      </c>
      <c r="D77" s="35">
        <v>94</v>
      </c>
    </row>
    <row r="78" spans="3:4" x14ac:dyDescent="0.25">
      <c r="C78" s="17" t="s">
        <v>143</v>
      </c>
      <c r="D78" s="35">
        <v>94</v>
      </c>
    </row>
    <row r="79" spans="3:4" x14ac:dyDescent="0.25">
      <c r="C79" s="17" t="s">
        <v>202</v>
      </c>
      <c r="D79" s="35">
        <v>92</v>
      </c>
    </row>
    <row r="80" spans="3:4" x14ac:dyDescent="0.25">
      <c r="C80" s="17" t="s">
        <v>53</v>
      </c>
      <c r="D80" s="35">
        <v>90</v>
      </c>
    </row>
    <row r="81" spans="3:4" x14ac:dyDescent="0.25">
      <c r="C81" s="17" t="s">
        <v>203</v>
      </c>
      <c r="D81" s="35">
        <v>85</v>
      </c>
    </row>
    <row r="82" spans="3:4" x14ac:dyDescent="0.25">
      <c r="C82" s="17" t="s">
        <v>204</v>
      </c>
      <c r="D82" s="35">
        <v>83</v>
      </c>
    </row>
    <row r="83" spans="3:4" x14ac:dyDescent="0.25">
      <c r="C83" s="17" t="s">
        <v>120</v>
      </c>
      <c r="D83" s="35">
        <v>83</v>
      </c>
    </row>
    <row r="84" spans="3:4" x14ac:dyDescent="0.25">
      <c r="C84" s="17" t="s">
        <v>157</v>
      </c>
      <c r="D84" s="35">
        <v>81</v>
      </c>
    </row>
    <row r="85" spans="3:4" x14ac:dyDescent="0.25">
      <c r="C85" s="17" t="s">
        <v>68</v>
      </c>
      <c r="D85" s="35">
        <v>77</v>
      </c>
    </row>
    <row r="86" spans="3:4" x14ac:dyDescent="0.25">
      <c r="C86" s="17" t="s">
        <v>85</v>
      </c>
      <c r="D86" s="35">
        <v>74</v>
      </c>
    </row>
    <row r="87" spans="3:4" x14ac:dyDescent="0.25">
      <c r="C87" s="17" t="s">
        <v>105</v>
      </c>
      <c r="D87" s="35">
        <v>70</v>
      </c>
    </row>
    <row r="88" spans="3:4" x14ac:dyDescent="0.25">
      <c r="C88" s="17" t="s">
        <v>205</v>
      </c>
      <c r="D88" s="35">
        <v>70</v>
      </c>
    </row>
    <row r="89" spans="3:4" x14ac:dyDescent="0.25">
      <c r="C89" s="17" t="s">
        <v>98</v>
      </c>
      <c r="D89" s="35">
        <v>68</v>
      </c>
    </row>
    <row r="90" spans="3:4" x14ac:dyDescent="0.25">
      <c r="C90" s="17" t="s">
        <v>140</v>
      </c>
      <c r="D90" s="35">
        <v>68</v>
      </c>
    </row>
    <row r="91" spans="3:4" x14ac:dyDescent="0.25">
      <c r="C91" s="17" t="s">
        <v>97</v>
      </c>
      <c r="D91" s="35">
        <v>61</v>
      </c>
    </row>
    <row r="92" spans="3:4" x14ac:dyDescent="0.25">
      <c r="C92" s="17" t="s">
        <v>108</v>
      </c>
      <c r="D92" s="35">
        <v>61</v>
      </c>
    </row>
    <row r="93" spans="3:4" x14ac:dyDescent="0.25">
      <c r="C93" s="17" t="s">
        <v>86</v>
      </c>
      <c r="D93" s="35">
        <v>55</v>
      </c>
    </row>
    <row r="94" spans="3:4" x14ac:dyDescent="0.25">
      <c r="C94" s="17" t="s">
        <v>131</v>
      </c>
      <c r="D94" s="35">
        <v>54</v>
      </c>
    </row>
    <row r="95" spans="3:4" x14ac:dyDescent="0.25">
      <c r="C95" s="17" t="s">
        <v>206</v>
      </c>
      <c r="D95" s="35">
        <v>51</v>
      </c>
    </row>
    <row r="96" spans="3:4" x14ac:dyDescent="0.25">
      <c r="C96" s="17" t="s">
        <v>100</v>
      </c>
      <c r="D96" s="35">
        <v>47</v>
      </c>
    </row>
    <row r="97" spans="3:4" x14ac:dyDescent="0.25">
      <c r="C97" s="17" t="s">
        <v>150</v>
      </c>
      <c r="D97" s="35">
        <v>45</v>
      </c>
    </row>
    <row r="98" spans="3:4" x14ac:dyDescent="0.25">
      <c r="C98" s="17" t="s">
        <v>82</v>
      </c>
      <c r="D98" s="35">
        <v>41</v>
      </c>
    </row>
    <row r="99" spans="3:4" x14ac:dyDescent="0.25">
      <c r="C99" s="17" t="s">
        <v>207</v>
      </c>
      <c r="D99" s="35">
        <v>40</v>
      </c>
    </row>
    <row r="100" spans="3:4" x14ac:dyDescent="0.25">
      <c r="C100" s="17" t="s">
        <v>208</v>
      </c>
      <c r="D100" s="35">
        <v>39</v>
      </c>
    </row>
    <row r="101" spans="3:4" x14ac:dyDescent="0.25">
      <c r="C101" s="17" t="s">
        <v>84</v>
      </c>
      <c r="D101" s="35">
        <v>39</v>
      </c>
    </row>
    <row r="102" spans="3:4" x14ac:dyDescent="0.25">
      <c r="C102" s="17" t="s">
        <v>44</v>
      </c>
      <c r="D102" s="35">
        <v>34</v>
      </c>
    </row>
    <row r="103" spans="3:4" x14ac:dyDescent="0.25">
      <c r="C103" s="17" t="s">
        <v>165</v>
      </c>
      <c r="D103" s="35">
        <v>33</v>
      </c>
    </row>
    <row r="104" spans="3:4" x14ac:dyDescent="0.25">
      <c r="C104" s="17" t="s">
        <v>64</v>
      </c>
      <c r="D104" s="35">
        <v>32</v>
      </c>
    </row>
    <row r="105" spans="3:4" x14ac:dyDescent="0.25">
      <c r="C105" s="17" t="s">
        <v>149</v>
      </c>
      <c r="D105" s="35">
        <v>32</v>
      </c>
    </row>
    <row r="106" spans="3:4" x14ac:dyDescent="0.25">
      <c r="C106" s="17" t="s">
        <v>168</v>
      </c>
      <c r="D106" s="35">
        <v>31</v>
      </c>
    </row>
    <row r="107" spans="3:4" x14ac:dyDescent="0.25">
      <c r="C107" s="17" t="s">
        <v>209</v>
      </c>
      <c r="D107" s="35">
        <v>30</v>
      </c>
    </row>
    <row r="108" spans="3:4" x14ac:dyDescent="0.25">
      <c r="C108" s="17" t="s">
        <v>162</v>
      </c>
      <c r="D108" s="35">
        <v>30</v>
      </c>
    </row>
    <row r="109" spans="3:4" x14ac:dyDescent="0.25">
      <c r="C109" s="17" t="s">
        <v>89</v>
      </c>
      <c r="D109" s="35">
        <v>29</v>
      </c>
    </row>
    <row r="110" spans="3:4" x14ac:dyDescent="0.25">
      <c r="C110" s="17" t="s">
        <v>171</v>
      </c>
      <c r="D110" s="35">
        <v>29</v>
      </c>
    </row>
    <row r="111" spans="3:4" x14ac:dyDescent="0.25">
      <c r="C111" s="17" t="s">
        <v>210</v>
      </c>
      <c r="D111" s="35">
        <v>29</v>
      </c>
    </row>
    <row r="112" spans="3:4" x14ac:dyDescent="0.25">
      <c r="C112" s="17" t="s">
        <v>124</v>
      </c>
      <c r="D112" s="35">
        <v>28</v>
      </c>
    </row>
    <row r="113" spans="3:4" x14ac:dyDescent="0.25">
      <c r="C113" s="17" t="s">
        <v>93</v>
      </c>
      <c r="D113" s="35">
        <v>28</v>
      </c>
    </row>
    <row r="114" spans="3:4" x14ac:dyDescent="0.25">
      <c r="C114" s="17" t="s">
        <v>78</v>
      </c>
      <c r="D114" s="35">
        <v>26</v>
      </c>
    </row>
    <row r="115" spans="3:4" x14ac:dyDescent="0.25">
      <c r="C115" s="17" t="s">
        <v>211</v>
      </c>
      <c r="D115" s="35">
        <v>26</v>
      </c>
    </row>
    <row r="116" spans="3:4" x14ac:dyDescent="0.25">
      <c r="C116" s="17" t="s">
        <v>161</v>
      </c>
      <c r="D116" s="35">
        <v>26</v>
      </c>
    </row>
    <row r="117" spans="3:4" x14ac:dyDescent="0.25">
      <c r="C117" s="17" t="s">
        <v>57</v>
      </c>
      <c r="D117" s="35">
        <v>25</v>
      </c>
    </row>
    <row r="118" spans="3:4" x14ac:dyDescent="0.25">
      <c r="C118" s="17" t="s">
        <v>83</v>
      </c>
      <c r="D118" s="35">
        <v>22</v>
      </c>
    </row>
    <row r="119" spans="3:4" x14ac:dyDescent="0.25">
      <c r="C119" s="17" t="s">
        <v>212</v>
      </c>
      <c r="D119" s="35">
        <v>22</v>
      </c>
    </row>
    <row r="120" spans="3:4" x14ac:dyDescent="0.25">
      <c r="C120" s="17" t="s">
        <v>139</v>
      </c>
      <c r="D120" s="35">
        <v>22</v>
      </c>
    </row>
    <row r="121" spans="3:4" x14ac:dyDescent="0.25">
      <c r="C121" s="17" t="s">
        <v>138</v>
      </c>
      <c r="D121" s="35">
        <v>22</v>
      </c>
    </row>
    <row r="122" spans="3:4" x14ac:dyDescent="0.25">
      <c r="C122" s="17" t="s">
        <v>213</v>
      </c>
      <c r="D122" s="35">
        <v>21</v>
      </c>
    </row>
    <row r="123" spans="3:4" x14ac:dyDescent="0.25">
      <c r="C123" s="17" t="s">
        <v>48</v>
      </c>
      <c r="D123" s="35">
        <v>21</v>
      </c>
    </row>
    <row r="124" spans="3:4" x14ac:dyDescent="0.25">
      <c r="C124" s="17" t="s">
        <v>94</v>
      </c>
      <c r="D124" s="35">
        <v>20</v>
      </c>
    </row>
    <row r="125" spans="3:4" x14ac:dyDescent="0.25">
      <c r="C125" s="17" t="s">
        <v>214</v>
      </c>
      <c r="D125" s="35">
        <v>19</v>
      </c>
    </row>
    <row r="126" spans="3:4" x14ac:dyDescent="0.25">
      <c r="C126" s="17" t="s">
        <v>144</v>
      </c>
      <c r="D126" s="35">
        <v>18</v>
      </c>
    </row>
    <row r="127" spans="3:4" x14ac:dyDescent="0.25">
      <c r="C127" s="17" t="s">
        <v>215</v>
      </c>
      <c r="D127" s="35">
        <v>18</v>
      </c>
    </row>
    <row r="128" spans="3:4" x14ac:dyDescent="0.25">
      <c r="C128" s="17" t="s">
        <v>76</v>
      </c>
      <c r="D128" s="35">
        <v>18</v>
      </c>
    </row>
    <row r="129" spans="3:4" x14ac:dyDescent="0.25">
      <c r="C129" s="17" t="s">
        <v>216</v>
      </c>
      <c r="D129" s="35">
        <v>18</v>
      </c>
    </row>
    <row r="130" spans="3:4" x14ac:dyDescent="0.25">
      <c r="C130" s="17" t="s">
        <v>217</v>
      </c>
      <c r="D130" s="35">
        <v>16</v>
      </c>
    </row>
    <row r="131" spans="3:4" x14ac:dyDescent="0.25">
      <c r="C131" s="17" t="s">
        <v>154</v>
      </c>
      <c r="D131" s="35">
        <v>16</v>
      </c>
    </row>
    <row r="132" spans="3:4" x14ac:dyDescent="0.25">
      <c r="C132" s="17" t="s">
        <v>46</v>
      </c>
      <c r="D132" s="35">
        <v>15</v>
      </c>
    </row>
    <row r="133" spans="3:4" x14ac:dyDescent="0.25">
      <c r="C133" s="17" t="s">
        <v>218</v>
      </c>
      <c r="D133" s="35">
        <v>14</v>
      </c>
    </row>
    <row r="134" spans="3:4" x14ac:dyDescent="0.25">
      <c r="C134" s="17" t="s">
        <v>173</v>
      </c>
      <c r="D134" s="35">
        <v>14</v>
      </c>
    </row>
    <row r="135" spans="3:4" x14ac:dyDescent="0.25">
      <c r="C135" s="17" t="s">
        <v>65</v>
      </c>
      <c r="D135" s="35">
        <v>14</v>
      </c>
    </row>
    <row r="136" spans="3:4" x14ac:dyDescent="0.25">
      <c r="C136" s="17" t="s">
        <v>109</v>
      </c>
      <c r="D136" s="35">
        <v>14</v>
      </c>
    </row>
    <row r="137" spans="3:4" x14ac:dyDescent="0.25">
      <c r="C137" s="17" t="s">
        <v>95</v>
      </c>
      <c r="D137" s="35">
        <v>13</v>
      </c>
    </row>
    <row r="138" spans="3:4" x14ac:dyDescent="0.25">
      <c r="C138" s="17" t="s">
        <v>134</v>
      </c>
      <c r="D138" s="35">
        <v>13</v>
      </c>
    </row>
    <row r="139" spans="3:4" x14ac:dyDescent="0.25">
      <c r="C139" s="17" t="s">
        <v>170</v>
      </c>
      <c r="D139" s="35">
        <v>13</v>
      </c>
    </row>
    <row r="140" spans="3:4" x14ac:dyDescent="0.25">
      <c r="C140" s="17" t="s">
        <v>153</v>
      </c>
      <c r="D140" s="35">
        <v>13</v>
      </c>
    </row>
    <row r="141" spans="3:4" x14ac:dyDescent="0.25">
      <c r="C141" s="17" t="s">
        <v>159</v>
      </c>
      <c r="D141" s="35">
        <v>13</v>
      </c>
    </row>
    <row r="142" spans="3:4" x14ac:dyDescent="0.25">
      <c r="C142" s="17" t="s">
        <v>75</v>
      </c>
      <c r="D142" s="35">
        <v>13</v>
      </c>
    </row>
    <row r="143" spans="3:4" x14ac:dyDescent="0.25">
      <c r="C143" s="17" t="s">
        <v>128</v>
      </c>
      <c r="D143" s="35">
        <v>13</v>
      </c>
    </row>
    <row r="144" spans="3:4" x14ac:dyDescent="0.25">
      <c r="C144" s="17" t="s">
        <v>147</v>
      </c>
      <c r="D144" s="35">
        <v>12</v>
      </c>
    </row>
    <row r="145" spans="3:4" x14ac:dyDescent="0.25">
      <c r="C145" s="17" t="s">
        <v>81</v>
      </c>
      <c r="D145" s="35">
        <v>12</v>
      </c>
    </row>
    <row r="146" spans="3:4" x14ac:dyDescent="0.25">
      <c r="C146" s="17" t="s">
        <v>58</v>
      </c>
      <c r="D146" s="35">
        <v>11</v>
      </c>
    </row>
    <row r="147" spans="3:4" x14ac:dyDescent="0.25">
      <c r="C147" s="17" t="s">
        <v>54</v>
      </c>
      <c r="D147" s="35">
        <v>11</v>
      </c>
    </row>
    <row r="148" spans="3:4" x14ac:dyDescent="0.25">
      <c r="C148" s="17" t="s">
        <v>90</v>
      </c>
      <c r="D148" s="35">
        <v>11</v>
      </c>
    </row>
    <row r="149" spans="3:4" x14ac:dyDescent="0.25">
      <c r="C149" s="17" t="s">
        <v>219</v>
      </c>
      <c r="D149" s="35">
        <v>11</v>
      </c>
    </row>
    <row r="150" spans="3:4" x14ac:dyDescent="0.25">
      <c r="C150" s="17" t="s">
        <v>112</v>
      </c>
      <c r="D150" s="35">
        <v>10</v>
      </c>
    </row>
    <row r="151" spans="3:4" x14ac:dyDescent="0.25">
      <c r="C151" s="17" t="s">
        <v>142</v>
      </c>
      <c r="D151" s="35">
        <v>10</v>
      </c>
    </row>
    <row r="152" spans="3:4" x14ac:dyDescent="0.25">
      <c r="C152" s="17" t="s">
        <v>220</v>
      </c>
      <c r="D152" s="35">
        <v>10</v>
      </c>
    </row>
    <row r="153" spans="3:4" x14ac:dyDescent="0.25">
      <c r="C153" s="17" t="s">
        <v>63</v>
      </c>
      <c r="D153" s="35">
        <v>9</v>
      </c>
    </row>
    <row r="154" spans="3:4" x14ac:dyDescent="0.25">
      <c r="C154" s="17" t="s">
        <v>146</v>
      </c>
      <c r="D154" s="35">
        <v>9</v>
      </c>
    </row>
    <row r="155" spans="3:4" x14ac:dyDescent="0.25">
      <c r="C155" s="17" t="s">
        <v>172</v>
      </c>
      <c r="D155" s="35">
        <v>9</v>
      </c>
    </row>
    <row r="156" spans="3:4" x14ac:dyDescent="0.25">
      <c r="C156" s="17" t="s">
        <v>49</v>
      </c>
      <c r="D156" s="35">
        <v>8</v>
      </c>
    </row>
    <row r="157" spans="3:4" x14ac:dyDescent="0.25">
      <c r="C157" s="17" t="s">
        <v>158</v>
      </c>
      <c r="D157" s="35">
        <v>7</v>
      </c>
    </row>
    <row r="158" spans="3:4" x14ac:dyDescent="0.25">
      <c r="C158" s="17" t="s">
        <v>221</v>
      </c>
      <c r="D158" s="35">
        <v>7</v>
      </c>
    </row>
    <row r="159" spans="3:4" x14ac:dyDescent="0.25">
      <c r="C159" s="17" t="s">
        <v>222</v>
      </c>
      <c r="D159" s="35">
        <v>6</v>
      </c>
    </row>
    <row r="160" spans="3:4" x14ac:dyDescent="0.25">
      <c r="C160" s="17" t="s">
        <v>92</v>
      </c>
      <c r="D160" s="35">
        <v>6</v>
      </c>
    </row>
    <row r="161" spans="3:4" x14ac:dyDescent="0.25">
      <c r="C161" s="17" t="s">
        <v>163</v>
      </c>
      <c r="D161" s="35">
        <v>6</v>
      </c>
    </row>
    <row r="162" spans="3:4" x14ac:dyDescent="0.25">
      <c r="C162" s="17" t="s">
        <v>60</v>
      </c>
      <c r="D162" s="35">
        <v>6</v>
      </c>
    </row>
    <row r="163" spans="3:4" x14ac:dyDescent="0.25">
      <c r="C163" s="17" t="s">
        <v>152</v>
      </c>
      <c r="D163" s="35">
        <v>6</v>
      </c>
    </row>
    <row r="164" spans="3:4" x14ac:dyDescent="0.25">
      <c r="C164" s="17" t="s">
        <v>62</v>
      </c>
      <c r="D164" s="35">
        <v>6</v>
      </c>
    </row>
    <row r="165" spans="3:4" x14ac:dyDescent="0.25">
      <c r="C165" s="17" t="s">
        <v>164</v>
      </c>
      <c r="D165" s="35">
        <v>5</v>
      </c>
    </row>
    <row r="166" spans="3:4" x14ac:dyDescent="0.25">
      <c r="C166" s="17" t="s">
        <v>223</v>
      </c>
      <c r="D166" s="35">
        <v>5</v>
      </c>
    </row>
    <row r="167" spans="3:4" x14ac:dyDescent="0.25">
      <c r="C167" s="17" t="s">
        <v>160</v>
      </c>
      <c r="D167" s="35">
        <v>5</v>
      </c>
    </row>
    <row r="168" spans="3:4" x14ac:dyDescent="0.25">
      <c r="C168" s="17" t="s">
        <v>51</v>
      </c>
      <c r="D168" s="35">
        <v>5</v>
      </c>
    </row>
    <row r="169" spans="3:4" x14ac:dyDescent="0.25">
      <c r="C169" s="17" t="s">
        <v>96</v>
      </c>
      <c r="D169" s="35">
        <v>4</v>
      </c>
    </row>
    <row r="170" spans="3:4" x14ac:dyDescent="0.25">
      <c r="C170" s="17" t="s">
        <v>224</v>
      </c>
      <c r="D170" s="35">
        <v>4</v>
      </c>
    </row>
    <row r="171" spans="3:4" x14ac:dyDescent="0.25">
      <c r="C171" s="17" t="s">
        <v>55</v>
      </c>
      <c r="D171" s="35">
        <v>4</v>
      </c>
    </row>
    <row r="172" spans="3:4" x14ac:dyDescent="0.25">
      <c r="C172" s="17" t="s">
        <v>225</v>
      </c>
      <c r="D172" s="35">
        <v>4</v>
      </c>
    </row>
    <row r="173" spans="3:4" x14ac:dyDescent="0.25">
      <c r="C173" s="17" t="s">
        <v>226</v>
      </c>
      <c r="D173" s="35">
        <v>4</v>
      </c>
    </row>
    <row r="174" spans="3:4" x14ac:dyDescent="0.25">
      <c r="C174" s="17" t="s">
        <v>59</v>
      </c>
      <c r="D174" s="35">
        <v>4</v>
      </c>
    </row>
    <row r="175" spans="3:4" x14ac:dyDescent="0.25">
      <c r="C175" s="17" t="s">
        <v>227</v>
      </c>
      <c r="D175" s="35">
        <v>4</v>
      </c>
    </row>
    <row r="176" spans="3:4" x14ac:dyDescent="0.25">
      <c r="C176" s="17" t="s">
        <v>228</v>
      </c>
      <c r="D176" s="35">
        <v>4</v>
      </c>
    </row>
    <row r="177" spans="3:4" x14ac:dyDescent="0.25">
      <c r="C177" s="17" t="s">
        <v>229</v>
      </c>
      <c r="D177" s="35">
        <v>4</v>
      </c>
    </row>
    <row r="178" spans="3:4" x14ac:dyDescent="0.25">
      <c r="C178" s="17" t="s">
        <v>230</v>
      </c>
      <c r="D178" s="35">
        <v>3</v>
      </c>
    </row>
    <row r="179" spans="3:4" x14ac:dyDescent="0.25">
      <c r="C179" s="17" t="s">
        <v>231</v>
      </c>
      <c r="D179" s="35">
        <v>3</v>
      </c>
    </row>
    <row r="180" spans="3:4" x14ac:dyDescent="0.25">
      <c r="C180" s="17" t="s">
        <v>74</v>
      </c>
      <c r="D180" s="35">
        <v>3</v>
      </c>
    </row>
    <row r="181" spans="3:4" x14ac:dyDescent="0.25">
      <c r="C181" s="17" t="s">
        <v>69</v>
      </c>
      <c r="D181" s="35">
        <v>3</v>
      </c>
    </row>
    <row r="182" spans="3:4" x14ac:dyDescent="0.25">
      <c r="C182" s="17" t="s">
        <v>232</v>
      </c>
      <c r="D182" s="35">
        <v>3</v>
      </c>
    </row>
    <row r="183" spans="3:4" x14ac:dyDescent="0.25">
      <c r="C183" s="17" t="s">
        <v>233</v>
      </c>
      <c r="D183" s="35">
        <v>3</v>
      </c>
    </row>
    <row r="184" spans="3:4" x14ac:dyDescent="0.25">
      <c r="C184" s="17" t="s">
        <v>234</v>
      </c>
      <c r="D184" s="35">
        <v>3</v>
      </c>
    </row>
    <row r="185" spans="3:4" x14ac:dyDescent="0.25">
      <c r="C185" s="17" t="s">
        <v>235</v>
      </c>
      <c r="D185" s="35">
        <v>3</v>
      </c>
    </row>
    <row r="186" spans="3:4" x14ac:dyDescent="0.25">
      <c r="C186" s="17" t="s">
        <v>88</v>
      </c>
      <c r="D186" s="35">
        <v>3</v>
      </c>
    </row>
    <row r="187" spans="3:4" x14ac:dyDescent="0.25">
      <c r="C187" s="17" t="s">
        <v>236</v>
      </c>
      <c r="D187" s="35">
        <v>2</v>
      </c>
    </row>
    <row r="188" spans="3:4" x14ac:dyDescent="0.25">
      <c r="C188" s="17" t="s">
        <v>237</v>
      </c>
      <c r="D188" s="35">
        <v>2</v>
      </c>
    </row>
    <row r="189" spans="3:4" x14ac:dyDescent="0.25">
      <c r="C189" s="17" t="s">
        <v>238</v>
      </c>
      <c r="D189" s="35">
        <v>2</v>
      </c>
    </row>
    <row r="190" spans="3:4" x14ac:dyDescent="0.25">
      <c r="C190" s="17" t="s">
        <v>239</v>
      </c>
      <c r="D190" s="35">
        <v>2</v>
      </c>
    </row>
    <row r="191" spans="3:4" x14ac:dyDescent="0.25">
      <c r="C191" s="17" t="s">
        <v>67</v>
      </c>
      <c r="D191" s="35">
        <v>2</v>
      </c>
    </row>
    <row r="192" spans="3:4" x14ac:dyDescent="0.25">
      <c r="C192" s="17" t="s">
        <v>240</v>
      </c>
      <c r="D192" s="35">
        <v>2</v>
      </c>
    </row>
    <row r="193" spans="3:4" x14ac:dyDescent="0.25">
      <c r="C193" s="17" t="s">
        <v>241</v>
      </c>
      <c r="D193" s="35">
        <v>2</v>
      </c>
    </row>
    <row r="194" spans="3:4" x14ac:dyDescent="0.25">
      <c r="C194" s="17" t="s">
        <v>242</v>
      </c>
      <c r="D194" s="35">
        <v>2</v>
      </c>
    </row>
    <row r="195" spans="3:4" x14ac:dyDescent="0.25">
      <c r="C195" s="17" t="s">
        <v>243</v>
      </c>
      <c r="D195" s="35">
        <v>2</v>
      </c>
    </row>
    <row r="196" spans="3:4" x14ac:dyDescent="0.25">
      <c r="C196" s="17" t="s">
        <v>50</v>
      </c>
      <c r="D196" s="35">
        <v>2</v>
      </c>
    </row>
    <row r="197" spans="3:4" x14ac:dyDescent="0.25">
      <c r="C197" s="17" t="s">
        <v>244</v>
      </c>
      <c r="D197" s="35">
        <v>2</v>
      </c>
    </row>
    <row r="198" spans="3:4" x14ac:dyDescent="0.25">
      <c r="C198" s="17" t="s">
        <v>245</v>
      </c>
      <c r="D198" s="35">
        <v>2</v>
      </c>
    </row>
    <row r="199" spans="3:4" x14ac:dyDescent="0.25">
      <c r="C199" s="17" t="s">
        <v>246</v>
      </c>
      <c r="D199" s="35">
        <v>2</v>
      </c>
    </row>
    <row r="200" spans="3:4" x14ac:dyDescent="0.25">
      <c r="C200" s="17" t="s">
        <v>80</v>
      </c>
      <c r="D200" s="35">
        <v>1</v>
      </c>
    </row>
    <row r="201" spans="3:4" x14ac:dyDescent="0.25">
      <c r="C201" s="17" t="s">
        <v>247</v>
      </c>
      <c r="D201" s="35">
        <v>1</v>
      </c>
    </row>
    <row r="202" spans="3:4" x14ac:dyDescent="0.25">
      <c r="C202" s="17" t="s">
        <v>169</v>
      </c>
      <c r="D202" s="35">
        <v>1</v>
      </c>
    </row>
    <row r="203" spans="3:4" x14ac:dyDescent="0.25">
      <c r="C203" s="17" t="s">
        <v>248</v>
      </c>
      <c r="D203" s="35">
        <v>1</v>
      </c>
    </row>
    <row r="204" spans="3:4" x14ac:dyDescent="0.25">
      <c r="C204" s="17" t="s">
        <v>249</v>
      </c>
      <c r="D204" s="35">
        <v>1</v>
      </c>
    </row>
    <row r="205" spans="3:4" x14ac:dyDescent="0.25">
      <c r="C205" s="17" t="s">
        <v>250</v>
      </c>
      <c r="D205" s="35">
        <v>1</v>
      </c>
    </row>
    <row r="206" spans="3:4" x14ac:dyDescent="0.25">
      <c r="C206" s="17" t="s">
        <v>251</v>
      </c>
      <c r="D206" s="35">
        <v>1</v>
      </c>
    </row>
    <row r="207" spans="3:4" x14ac:dyDescent="0.25">
      <c r="C207" s="17" t="s">
        <v>252</v>
      </c>
      <c r="D207" s="35">
        <v>1</v>
      </c>
    </row>
    <row r="208" spans="3:4" x14ac:dyDescent="0.25">
      <c r="C208" s="17" t="s">
        <v>253</v>
      </c>
      <c r="D208" s="35">
        <v>1</v>
      </c>
    </row>
    <row r="209" spans="3:4" x14ac:dyDescent="0.25">
      <c r="C209" s="17" t="s">
        <v>254</v>
      </c>
      <c r="D209" s="35">
        <v>1</v>
      </c>
    </row>
    <row r="210" spans="3:4" ht="15.75" thickBot="1" x14ac:dyDescent="0.3">
      <c r="C210" s="36" t="s">
        <v>66</v>
      </c>
      <c r="D210" s="38">
        <v>1</v>
      </c>
    </row>
  </sheetData>
  <mergeCells count="2">
    <mergeCell ref="C2:D2"/>
    <mergeCell ref="F4:K5"/>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2:L18"/>
  <sheetViews>
    <sheetView workbookViewId="0">
      <selection activeCell="O30" sqref="O30"/>
    </sheetView>
  </sheetViews>
  <sheetFormatPr baseColWidth="10" defaultRowHeight="15" x14ac:dyDescent="0.25"/>
  <cols>
    <col min="1" max="1" width="20.28515625" customWidth="1"/>
    <col min="3" max="3" width="5.7109375" customWidth="1"/>
    <col min="4" max="4" width="29.42578125" customWidth="1"/>
    <col min="5" max="5" width="26.7109375" customWidth="1"/>
  </cols>
  <sheetData>
    <row r="2" spans="1:12" ht="18.75" customHeight="1" x14ac:dyDescent="0.3">
      <c r="A2" s="114" t="s">
        <v>330</v>
      </c>
      <c r="B2" s="114"/>
      <c r="C2" s="114"/>
      <c r="D2" s="114"/>
      <c r="E2" s="114"/>
      <c r="F2" s="114"/>
      <c r="G2" s="114"/>
      <c r="H2" s="64"/>
      <c r="I2" s="64"/>
      <c r="J2" s="64"/>
      <c r="K2" s="64"/>
      <c r="L2" s="64"/>
    </row>
    <row r="3" spans="1:12" ht="15.75" thickBot="1" x14ac:dyDescent="0.3"/>
    <row r="4" spans="1:12" ht="15.75" x14ac:dyDescent="0.25">
      <c r="C4" s="31"/>
      <c r="D4" s="7" t="s">
        <v>314</v>
      </c>
      <c r="E4" s="42" t="s">
        <v>331</v>
      </c>
      <c r="F4" s="31"/>
      <c r="G4" s="31"/>
    </row>
    <row r="5" spans="1:12" ht="15.75" x14ac:dyDescent="0.25">
      <c r="C5" s="31"/>
      <c r="D5" s="9" t="s">
        <v>10</v>
      </c>
      <c r="E5" s="66">
        <v>1124</v>
      </c>
      <c r="F5" s="31"/>
      <c r="G5" s="31"/>
    </row>
    <row r="6" spans="1:12" ht="15.75" x14ac:dyDescent="0.25">
      <c r="C6" s="31"/>
      <c r="D6" s="9" t="s">
        <v>9</v>
      </c>
      <c r="E6" s="66">
        <v>2341</v>
      </c>
      <c r="F6" s="31"/>
      <c r="G6" s="31"/>
    </row>
    <row r="7" spans="1:12" ht="15.75" x14ac:dyDescent="0.25">
      <c r="C7" s="31"/>
      <c r="D7" s="9" t="s">
        <v>8</v>
      </c>
      <c r="E7" s="66">
        <v>40712</v>
      </c>
      <c r="F7" s="31"/>
      <c r="G7" s="31"/>
    </row>
    <row r="8" spans="1:12" ht="15.75" x14ac:dyDescent="0.25">
      <c r="C8" s="31"/>
      <c r="D8" s="9" t="s">
        <v>7</v>
      </c>
      <c r="E8" s="66">
        <v>34</v>
      </c>
      <c r="F8" s="31"/>
      <c r="G8" s="31"/>
    </row>
    <row r="9" spans="1:12" ht="15.75" x14ac:dyDescent="0.25">
      <c r="C9" s="31"/>
      <c r="D9" s="9" t="s">
        <v>6</v>
      </c>
      <c r="E9" s="66">
        <v>489</v>
      </c>
      <c r="F9" s="31"/>
      <c r="G9" s="31"/>
    </row>
    <row r="10" spans="1:12" ht="15.75" x14ac:dyDescent="0.25">
      <c r="C10" s="31"/>
      <c r="D10" s="9" t="s">
        <v>4</v>
      </c>
      <c r="E10" s="66">
        <v>558</v>
      </c>
      <c r="F10" s="31"/>
      <c r="G10" s="31"/>
    </row>
    <row r="11" spans="1:12" ht="15.75" x14ac:dyDescent="0.25">
      <c r="C11" s="31"/>
      <c r="D11" s="9" t="s">
        <v>3</v>
      </c>
      <c r="E11" s="66">
        <v>43</v>
      </c>
      <c r="F11" s="31"/>
      <c r="G11" s="31"/>
    </row>
    <row r="12" spans="1:12" ht="15.75" x14ac:dyDescent="0.25">
      <c r="C12" s="31"/>
      <c r="D12" s="9" t="s">
        <v>2</v>
      </c>
      <c r="E12" s="66">
        <v>187</v>
      </c>
      <c r="F12" s="31"/>
      <c r="G12" s="31"/>
    </row>
    <row r="13" spans="1:12" ht="16.5" thickBot="1" x14ac:dyDescent="0.3">
      <c r="C13" s="31"/>
      <c r="D13" s="12"/>
      <c r="E13" s="67">
        <f>SUM(E5:E12)</f>
        <v>45488</v>
      </c>
      <c r="F13" s="31"/>
      <c r="G13" s="31"/>
    </row>
    <row r="14" spans="1:12" ht="15.75" thickBot="1" x14ac:dyDescent="0.3"/>
    <row r="15" spans="1:12" ht="15.75" customHeight="1" x14ac:dyDescent="0.25">
      <c r="D15" s="168" t="s">
        <v>332</v>
      </c>
      <c r="E15" s="169"/>
    </row>
    <row r="16" spans="1:12" x14ac:dyDescent="0.25">
      <c r="D16" s="170"/>
      <c r="E16" s="171"/>
    </row>
    <row r="17" spans="4:5" x14ac:dyDescent="0.25">
      <c r="D17" s="170"/>
      <c r="E17" s="171"/>
    </row>
    <row r="18" spans="4:5" ht="15.75" thickBot="1" x14ac:dyDescent="0.3">
      <c r="D18" s="172"/>
      <c r="E18" s="173"/>
    </row>
  </sheetData>
  <mergeCells count="2">
    <mergeCell ref="A2:G2"/>
    <mergeCell ref="D15:E18"/>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2:J134"/>
  <sheetViews>
    <sheetView workbookViewId="0">
      <selection activeCell="G15" sqref="G15"/>
    </sheetView>
  </sheetViews>
  <sheetFormatPr baseColWidth="10" defaultRowHeight="15" x14ac:dyDescent="0.25"/>
  <cols>
    <col min="1" max="1" width="104.28515625" bestFit="1" customWidth="1"/>
    <col min="2" max="2" width="22.5703125" customWidth="1"/>
  </cols>
  <sheetData>
    <row r="2" spans="1:10" ht="18.75" x14ac:dyDescent="0.3">
      <c r="A2" s="114" t="s">
        <v>334</v>
      </c>
      <c r="B2" s="114"/>
    </row>
    <row r="3" spans="1:10" ht="15.75" thickBot="1" x14ac:dyDescent="0.3"/>
    <row r="4" spans="1:10" ht="15.75" x14ac:dyDescent="0.25">
      <c r="A4" s="7" t="s">
        <v>268</v>
      </c>
      <c r="B4" s="42" t="s">
        <v>333</v>
      </c>
      <c r="D4" s="162" t="s">
        <v>379</v>
      </c>
      <c r="E4" s="174"/>
      <c r="F4" s="174"/>
      <c r="G4" s="174"/>
      <c r="H4" s="174"/>
      <c r="I4" s="174"/>
      <c r="J4" s="163"/>
    </row>
    <row r="5" spans="1:10" x14ac:dyDescent="0.25">
      <c r="A5" s="17" t="s">
        <v>119</v>
      </c>
      <c r="B5" s="11">
        <v>10156</v>
      </c>
      <c r="D5" s="164"/>
      <c r="E5" s="175"/>
      <c r="F5" s="175"/>
      <c r="G5" s="175"/>
      <c r="H5" s="175"/>
      <c r="I5" s="175"/>
      <c r="J5" s="165"/>
    </row>
    <row r="6" spans="1:10" x14ac:dyDescent="0.25">
      <c r="A6" s="17" t="s">
        <v>101</v>
      </c>
      <c r="B6" s="11">
        <v>8318</v>
      </c>
      <c r="D6" s="164"/>
      <c r="E6" s="175"/>
      <c r="F6" s="175"/>
      <c r="G6" s="175"/>
      <c r="H6" s="175"/>
      <c r="I6" s="175"/>
      <c r="J6" s="165"/>
    </row>
    <row r="7" spans="1:10" ht="15.75" thickBot="1" x14ac:dyDescent="0.3">
      <c r="A7" s="17" t="s">
        <v>104</v>
      </c>
      <c r="B7" s="11">
        <v>6103</v>
      </c>
      <c r="D7" s="166"/>
      <c r="E7" s="176"/>
      <c r="F7" s="176"/>
      <c r="G7" s="176"/>
      <c r="H7" s="176"/>
      <c r="I7" s="176"/>
      <c r="J7" s="167"/>
    </row>
    <row r="8" spans="1:10" x14ac:dyDescent="0.25">
      <c r="A8" s="17" t="s">
        <v>121</v>
      </c>
      <c r="B8" s="11">
        <v>5376</v>
      </c>
    </row>
    <row r="9" spans="1:10" x14ac:dyDescent="0.25">
      <c r="A9" s="17" t="s">
        <v>117</v>
      </c>
      <c r="B9" s="11">
        <v>4967</v>
      </c>
    </row>
    <row r="10" spans="1:10" x14ac:dyDescent="0.25">
      <c r="A10" s="17" t="s">
        <v>116</v>
      </c>
      <c r="B10" s="11">
        <v>3437</v>
      </c>
    </row>
    <row r="11" spans="1:10" x14ac:dyDescent="0.25">
      <c r="A11" s="17" t="s">
        <v>133</v>
      </c>
      <c r="B11" s="11">
        <v>1602</v>
      </c>
    </row>
    <row r="12" spans="1:10" x14ac:dyDescent="0.25">
      <c r="A12" s="17" t="s">
        <v>111</v>
      </c>
      <c r="B12" s="11">
        <v>493</v>
      </c>
    </row>
    <row r="13" spans="1:10" x14ac:dyDescent="0.25">
      <c r="A13" s="17" t="s">
        <v>155</v>
      </c>
      <c r="B13" s="11">
        <v>426</v>
      </c>
    </row>
    <row r="14" spans="1:10" x14ac:dyDescent="0.25">
      <c r="A14" s="17" t="s">
        <v>118</v>
      </c>
      <c r="B14" s="11">
        <v>378</v>
      </c>
    </row>
    <row r="15" spans="1:10" x14ac:dyDescent="0.25">
      <c r="A15" s="17" t="s">
        <v>123</v>
      </c>
      <c r="B15" s="11">
        <v>309</v>
      </c>
    </row>
    <row r="16" spans="1:10" x14ac:dyDescent="0.25">
      <c r="A16" s="17" t="s">
        <v>129</v>
      </c>
      <c r="B16" s="11">
        <v>263</v>
      </c>
    </row>
    <row r="17" spans="1:2" x14ac:dyDescent="0.25">
      <c r="A17" s="17" t="s">
        <v>182</v>
      </c>
      <c r="B17" s="11">
        <v>249</v>
      </c>
    </row>
    <row r="18" spans="1:2" x14ac:dyDescent="0.25">
      <c r="A18" s="17" t="s">
        <v>102</v>
      </c>
      <c r="B18" s="11">
        <v>213</v>
      </c>
    </row>
    <row r="19" spans="1:2" x14ac:dyDescent="0.25">
      <c r="A19" s="17" t="s">
        <v>145</v>
      </c>
      <c r="B19" s="11">
        <v>178</v>
      </c>
    </row>
    <row r="20" spans="1:2" x14ac:dyDescent="0.25">
      <c r="A20" s="17" t="s">
        <v>71</v>
      </c>
      <c r="B20" s="11">
        <v>169</v>
      </c>
    </row>
    <row r="21" spans="1:2" x14ac:dyDescent="0.25">
      <c r="A21" s="17" t="s">
        <v>151</v>
      </c>
      <c r="B21" s="11">
        <v>158</v>
      </c>
    </row>
    <row r="22" spans="1:2" x14ac:dyDescent="0.25">
      <c r="A22" s="17" t="s">
        <v>106</v>
      </c>
      <c r="B22" s="11">
        <v>136</v>
      </c>
    </row>
    <row r="23" spans="1:2" x14ac:dyDescent="0.25">
      <c r="A23" s="17" t="s">
        <v>183</v>
      </c>
      <c r="B23" s="11">
        <v>136</v>
      </c>
    </row>
    <row r="24" spans="1:2" x14ac:dyDescent="0.25">
      <c r="A24" s="17" t="s">
        <v>188</v>
      </c>
      <c r="B24" s="11">
        <v>124</v>
      </c>
    </row>
    <row r="25" spans="1:2" x14ac:dyDescent="0.25">
      <c r="A25" s="17" t="s">
        <v>45</v>
      </c>
      <c r="B25" s="11">
        <v>124</v>
      </c>
    </row>
    <row r="26" spans="1:2" x14ac:dyDescent="0.25">
      <c r="A26" s="17" t="s">
        <v>107</v>
      </c>
      <c r="B26" s="11">
        <v>118</v>
      </c>
    </row>
    <row r="27" spans="1:2" x14ac:dyDescent="0.25">
      <c r="A27" s="17" t="s">
        <v>114</v>
      </c>
      <c r="B27" s="11">
        <v>107</v>
      </c>
    </row>
    <row r="28" spans="1:2" x14ac:dyDescent="0.25">
      <c r="A28" s="17" t="s">
        <v>132</v>
      </c>
      <c r="B28" s="11">
        <v>106</v>
      </c>
    </row>
    <row r="29" spans="1:2" x14ac:dyDescent="0.25">
      <c r="A29" s="17" t="s">
        <v>52</v>
      </c>
      <c r="B29" s="11">
        <v>103</v>
      </c>
    </row>
    <row r="30" spans="1:2" x14ac:dyDescent="0.25">
      <c r="A30" s="17" t="s">
        <v>135</v>
      </c>
      <c r="B30" s="11">
        <v>103</v>
      </c>
    </row>
    <row r="31" spans="1:2" x14ac:dyDescent="0.25">
      <c r="A31" s="17" t="s">
        <v>77</v>
      </c>
      <c r="B31" s="11">
        <v>103</v>
      </c>
    </row>
    <row r="32" spans="1:2" x14ac:dyDescent="0.25">
      <c r="A32" s="17" t="s">
        <v>127</v>
      </c>
      <c r="B32" s="11">
        <v>102</v>
      </c>
    </row>
    <row r="33" spans="1:2" x14ac:dyDescent="0.25">
      <c r="A33" s="17" t="s">
        <v>181</v>
      </c>
      <c r="B33" s="11">
        <v>94</v>
      </c>
    </row>
    <row r="34" spans="1:2" x14ac:dyDescent="0.25">
      <c r="A34" s="17" t="s">
        <v>166</v>
      </c>
      <c r="B34" s="11">
        <v>87</v>
      </c>
    </row>
    <row r="35" spans="1:2" x14ac:dyDescent="0.25">
      <c r="A35" s="17" t="s">
        <v>195</v>
      </c>
      <c r="B35" s="11">
        <v>70</v>
      </c>
    </row>
    <row r="36" spans="1:2" x14ac:dyDescent="0.25">
      <c r="A36" s="17" t="s">
        <v>167</v>
      </c>
      <c r="B36" s="11">
        <v>67</v>
      </c>
    </row>
    <row r="37" spans="1:2" x14ac:dyDescent="0.25">
      <c r="A37" s="17" t="s">
        <v>70</v>
      </c>
      <c r="B37" s="11">
        <v>57</v>
      </c>
    </row>
    <row r="38" spans="1:2" x14ac:dyDescent="0.25">
      <c r="A38" s="17" t="s">
        <v>43</v>
      </c>
      <c r="B38" s="11">
        <v>48</v>
      </c>
    </row>
    <row r="39" spans="1:2" x14ac:dyDescent="0.25">
      <c r="A39" s="17" t="s">
        <v>148</v>
      </c>
      <c r="B39" s="11">
        <v>44</v>
      </c>
    </row>
    <row r="40" spans="1:2" x14ac:dyDescent="0.25">
      <c r="A40" s="17" t="s">
        <v>184</v>
      </c>
      <c r="B40" s="11">
        <v>43</v>
      </c>
    </row>
    <row r="41" spans="1:2" x14ac:dyDescent="0.25">
      <c r="A41" s="17" t="s">
        <v>185</v>
      </c>
      <c r="B41" s="11">
        <v>42</v>
      </c>
    </row>
    <row r="42" spans="1:2" x14ac:dyDescent="0.25">
      <c r="A42" s="17" t="s">
        <v>73</v>
      </c>
      <c r="B42" s="11">
        <v>42</v>
      </c>
    </row>
    <row r="43" spans="1:2" x14ac:dyDescent="0.25">
      <c r="A43" s="17" t="s">
        <v>122</v>
      </c>
      <c r="B43" s="11">
        <v>41</v>
      </c>
    </row>
    <row r="44" spans="1:2" x14ac:dyDescent="0.25">
      <c r="A44" s="17" t="s">
        <v>194</v>
      </c>
      <c r="B44" s="11">
        <v>39</v>
      </c>
    </row>
    <row r="45" spans="1:2" x14ac:dyDescent="0.25">
      <c r="A45" s="17" t="s">
        <v>141</v>
      </c>
      <c r="B45" s="11">
        <v>39</v>
      </c>
    </row>
    <row r="46" spans="1:2" x14ac:dyDescent="0.25">
      <c r="A46" s="17" t="s">
        <v>186</v>
      </c>
      <c r="B46" s="11">
        <v>38</v>
      </c>
    </row>
    <row r="47" spans="1:2" x14ac:dyDescent="0.25">
      <c r="A47" s="17" t="s">
        <v>126</v>
      </c>
      <c r="B47" s="11">
        <v>35</v>
      </c>
    </row>
    <row r="48" spans="1:2" x14ac:dyDescent="0.25">
      <c r="A48" s="17" t="s">
        <v>79</v>
      </c>
      <c r="B48" s="11">
        <v>35</v>
      </c>
    </row>
    <row r="49" spans="1:2" x14ac:dyDescent="0.25">
      <c r="A49" s="17" t="s">
        <v>125</v>
      </c>
      <c r="B49" s="11">
        <v>34</v>
      </c>
    </row>
    <row r="50" spans="1:2" x14ac:dyDescent="0.25">
      <c r="A50" s="17" t="s">
        <v>99</v>
      </c>
      <c r="B50" s="11">
        <v>33</v>
      </c>
    </row>
    <row r="51" spans="1:2" x14ac:dyDescent="0.25">
      <c r="A51" s="17" t="s">
        <v>115</v>
      </c>
      <c r="B51" s="11">
        <v>32</v>
      </c>
    </row>
    <row r="52" spans="1:2" x14ac:dyDescent="0.25">
      <c r="A52" s="17" t="s">
        <v>189</v>
      </c>
      <c r="B52" s="11">
        <v>30</v>
      </c>
    </row>
    <row r="53" spans="1:2" x14ac:dyDescent="0.25">
      <c r="A53" s="17" t="s">
        <v>87</v>
      </c>
      <c r="B53" s="11">
        <v>30</v>
      </c>
    </row>
    <row r="54" spans="1:2" x14ac:dyDescent="0.25">
      <c r="A54" s="17" t="s">
        <v>191</v>
      </c>
      <c r="B54" s="11">
        <v>27</v>
      </c>
    </row>
    <row r="55" spans="1:2" x14ac:dyDescent="0.25">
      <c r="A55" s="17" t="s">
        <v>192</v>
      </c>
      <c r="B55" s="11">
        <v>25</v>
      </c>
    </row>
    <row r="56" spans="1:2" x14ac:dyDescent="0.25">
      <c r="A56" s="17" t="s">
        <v>61</v>
      </c>
      <c r="B56" s="11">
        <v>23</v>
      </c>
    </row>
    <row r="57" spans="1:2" x14ac:dyDescent="0.25">
      <c r="A57" s="17" t="s">
        <v>156</v>
      </c>
      <c r="B57" s="11">
        <v>21</v>
      </c>
    </row>
    <row r="58" spans="1:2" x14ac:dyDescent="0.25">
      <c r="A58" s="17" t="s">
        <v>110</v>
      </c>
      <c r="B58" s="11">
        <v>18</v>
      </c>
    </row>
    <row r="59" spans="1:2" x14ac:dyDescent="0.25">
      <c r="A59" s="17" t="s">
        <v>53</v>
      </c>
      <c r="B59" s="11">
        <v>14</v>
      </c>
    </row>
    <row r="60" spans="1:2" x14ac:dyDescent="0.25">
      <c r="A60" s="17" t="s">
        <v>85</v>
      </c>
      <c r="B60" s="11">
        <v>14</v>
      </c>
    </row>
    <row r="61" spans="1:2" x14ac:dyDescent="0.25">
      <c r="A61" s="17" t="s">
        <v>105</v>
      </c>
      <c r="B61" s="11">
        <v>13</v>
      </c>
    </row>
    <row r="62" spans="1:2" x14ac:dyDescent="0.25">
      <c r="A62" s="17" t="s">
        <v>187</v>
      </c>
      <c r="B62" s="11">
        <v>13</v>
      </c>
    </row>
    <row r="63" spans="1:2" x14ac:dyDescent="0.25">
      <c r="A63" s="17" t="s">
        <v>157</v>
      </c>
      <c r="B63" s="11">
        <v>13</v>
      </c>
    </row>
    <row r="64" spans="1:2" x14ac:dyDescent="0.25">
      <c r="A64" s="17" t="s">
        <v>47</v>
      </c>
      <c r="B64" s="11">
        <v>13</v>
      </c>
    </row>
    <row r="65" spans="1:2" x14ac:dyDescent="0.25">
      <c r="A65" s="17" t="s">
        <v>131</v>
      </c>
      <c r="B65" s="11">
        <v>11</v>
      </c>
    </row>
    <row r="66" spans="1:2" x14ac:dyDescent="0.25">
      <c r="A66" s="17" t="s">
        <v>190</v>
      </c>
      <c r="B66" s="11">
        <v>11</v>
      </c>
    </row>
    <row r="67" spans="1:2" x14ac:dyDescent="0.25">
      <c r="A67" s="17" t="s">
        <v>174</v>
      </c>
      <c r="B67" s="11">
        <v>11</v>
      </c>
    </row>
    <row r="68" spans="1:2" x14ac:dyDescent="0.25">
      <c r="A68" s="17" t="s">
        <v>150</v>
      </c>
      <c r="B68" s="11">
        <v>10</v>
      </c>
    </row>
    <row r="69" spans="1:2" x14ac:dyDescent="0.25">
      <c r="A69" s="17" t="s">
        <v>136</v>
      </c>
      <c r="B69" s="11">
        <v>10</v>
      </c>
    </row>
    <row r="70" spans="1:2" x14ac:dyDescent="0.25">
      <c r="A70" s="17" t="s">
        <v>120</v>
      </c>
      <c r="B70" s="11">
        <v>10</v>
      </c>
    </row>
    <row r="71" spans="1:2" x14ac:dyDescent="0.25">
      <c r="A71" s="17" t="s">
        <v>196</v>
      </c>
      <c r="B71" s="11">
        <v>10</v>
      </c>
    </row>
    <row r="72" spans="1:2" x14ac:dyDescent="0.25">
      <c r="A72" s="17" t="s">
        <v>143</v>
      </c>
      <c r="B72" s="11">
        <v>9</v>
      </c>
    </row>
    <row r="73" spans="1:2" x14ac:dyDescent="0.25">
      <c r="A73" s="17" t="s">
        <v>137</v>
      </c>
      <c r="B73" s="11">
        <v>9</v>
      </c>
    </row>
    <row r="74" spans="1:2" x14ac:dyDescent="0.25">
      <c r="A74" s="17" t="s">
        <v>140</v>
      </c>
      <c r="B74" s="11">
        <v>8</v>
      </c>
    </row>
    <row r="75" spans="1:2" x14ac:dyDescent="0.25">
      <c r="A75" s="17" t="s">
        <v>82</v>
      </c>
      <c r="B75" s="11">
        <v>8</v>
      </c>
    </row>
    <row r="76" spans="1:2" x14ac:dyDescent="0.25">
      <c r="A76" s="17" t="s">
        <v>193</v>
      </c>
      <c r="B76" s="11">
        <v>7</v>
      </c>
    </row>
    <row r="77" spans="1:2" x14ac:dyDescent="0.25">
      <c r="A77" s="17" t="s">
        <v>130</v>
      </c>
      <c r="B77" s="11">
        <v>7</v>
      </c>
    </row>
    <row r="78" spans="1:2" x14ac:dyDescent="0.25">
      <c r="A78" s="17" t="s">
        <v>168</v>
      </c>
      <c r="B78" s="11">
        <v>7</v>
      </c>
    </row>
    <row r="79" spans="1:2" x14ac:dyDescent="0.25">
      <c r="A79" s="17" t="s">
        <v>198</v>
      </c>
      <c r="B79" s="11">
        <v>6</v>
      </c>
    </row>
    <row r="80" spans="1:2" x14ac:dyDescent="0.25">
      <c r="A80" s="17" t="s">
        <v>161</v>
      </c>
      <c r="B80" s="11">
        <v>6</v>
      </c>
    </row>
    <row r="81" spans="1:2" x14ac:dyDescent="0.25">
      <c r="A81" s="17" t="s">
        <v>56</v>
      </c>
      <c r="B81" s="11">
        <v>5</v>
      </c>
    </row>
    <row r="82" spans="1:2" x14ac:dyDescent="0.25">
      <c r="A82" s="17" t="s">
        <v>199</v>
      </c>
      <c r="B82" s="11">
        <v>5</v>
      </c>
    </row>
    <row r="83" spans="1:2" x14ac:dyDescent="0.25">
      <c r="A83" s="17" t="s">
        <v>76</v>
      </c>
      <c r="B83" s="11">
        <v>5</v>
      </c>
    </row>
    <row r="84" spans="1:2" x14ac:dyDescent="0.25">
      <c r="A84" s="17" t="s">
        <v>165</v>
      </c>
      <c r="B84" s="11">
        <v>5</v>
      </c>
    </row>
    <row r="85" spans="1:2" x14ac:dyDescent="0.25">
      <c r="A85" s="17" t="s">
        <v>208</v>
      </c>
      <c r="B85" s="11">
        <v>4</v>
      </c>
    </row>
    <row r="86" spans="1:2" x14ac:dyDescent="0.25">
      <c r="A86" s="17" t="s">
        <v>204</v>
      </c>
      <c r="B86" s="11">
        <v>4</v>
      </c>
    </row>
    <row r="87" spans="1:2" x14ac:dyDescent="0.25">
      <c r="A87" s="17" t="s">
        <v>162</v>
      </c>
      <c r="B87" s="11">
        <v>4</v>
      </c>
    </row>
    <row r="88" spans="1:2" x14ac:dyDescent="0.25">
      <c r="A88" s="17" t="s">
        <v>84</v>
      </c>
      <c r="B88" s="11">
        <v>4</v>
      </c>
    </row>
    <row r="89" spans="1:2" x14ac:dyDescent="0.25">
      <c r="A89" s="17" t="s">
        <v>171</v>
      </c>
      <c r="B89" s="11">
        <v>4</v>
      </c>
    </row>
    <row r="90" spans="1:2" x14ac:dyDescent="0.25">
      <c r="A90" s="17" t="s">
        <v>200</v>
      </c>
      <c r="B90" s="11">
        <v>3</v>
      </c>
    </row>
    <row r="91" spans="1:2" x14ac:dyDescent="0.25">
      <c r="A91" s="17" t="s">
        <v>54</v>
      </c>
      <c r="B91" s="11">
        <v>3</v>
      </c>
    </row>
    <row r="92" spans="1:2" x14ac:dyDescent="0.25">
      <c r="A92" s="17" t="s">
        <v>113</v>
      </c>
      <c r="B92" s="11">
        <v>3</v>
      </c>
    </row>
    <row r="93" spans="1:2" x14ac:dyDescent="0.25">
      <c r="A93" s="17" t="s">
        <v>154</v>
      </c>
      <c r="B93" s="11">
        <v>3</v>
      </c>
    </row>
    <row r="94" spans="1:2" x14ac:dyDescent="0.25">
      <c r="A94" s="17" t="s">
        <v>64</v>
      </c>
      <c r="B94" s="11">
        <v>3</v>
      </c>
    </row>
    <row r="95" spans="1:2" x14ac:dyDescent="0.25">
      <c r="A95" s="17" t="s">
        <v>97</v>
      </c>
      <c r="B95" s="11">
        <v>3</v>
      </c>
    </row>
    <row r="96" spans="1:2" x14ac:dyDescent="0.25">
      <c r="A96" s="17" t="s">
        <v>139</v>
      </c>
      <c r="B96" s="11">
        <v>3</v>
      </c>
    </row>
    <row r="97" spans="1:2" x14ac:dyDescent="0.25">
      <c r="A97" s="17" t="s">
        <v>48</v>
      </c>
      <c r="B97" s="11">
        <v>3</v>
      </c>
    </row>
    <row r="98" spans="1:2" x14ac:dyDescent="0.25">
      <c r="A98" s="17" t="s">
        <v>207</v>
      </c>
      <c r="B98" s="11">
        <v>3</v>
      </c>
    </row>
    <row r="99" spans="1:2" x14ac:dyDescent="0.25">
      <c r="A99" s="17" t="s">
        <v>86</v>
      </c>
      <c r="B99" s="11">
        <v>3</v>
      </c>
    </row>
    <row r="100" spans="1:2" x14ac:dyDescent="0.25">
      <c r="A100" s="17" t="s">
        <v>173</v>
      </c>
      <c r="B100" s="11">
        <v>3</v>
      </c>
    </row>
    <row r="101" spans="1:2" x14ac:dyDescent="0.25">
      <c r="A101" s="17" t="s">
        <v>100</v>
      </c>
      <c r="B101" s="11">
        <v>2</v>
      </c>
    </row>
    <row r="102" spans="1:2" x14ac:dyDescent="0.25">
      <c r="A102" s="17" t="s">
        <v>197</v>
      </c>
      <c r="B102" s="11">
        <v>2</v>
      </c>
    </row>
    <row r="103" spans="1:2" x14ac:dyDescent="0.25">
      <c r="A103" s="17" t="s">
        <v>128</v>
      </c>
      <c r="B103" s="11">
        <v>2</v>
      </c>
    </row>
    <row r="104" spans="1:2" x14ac:dyDescent="0.25">
      <c r="A104" s="17" t="s">
        <v>57</v>
      </c>
      <c r="B104" s="11">
        <v>2</v>
      </c>
    </row>
    <row r="105" spans="1:2" x14ac:dyDescent="0.25">
      <c r="A105" s="17" t="s">
        <v>147</v>
      </c>
      <c r="B105" s="11">
        <v>2</v>
      </c>
    </row>
    <row r="106" spans="1:2" x14ac:dyDescent="0.25">
      <c r="A106" s="17" t="s">
        <v>109</v>
      </c>
      <c r="B106" s="11">
        <v>2</v>
      </c>
    </row>
    <row r="107" spans="1:2" x14ac:dyDescent="0.25">
      <c r="A107" s="17" t="s">
        <v>149</v>
      </c>
      <c r="B107" s="11">
        <v>2</v>
      </c>
    </row>
    <row r="108" spans="1:2" x14ac:dyDescent="0.25">
      <c r="A108" s="17" t="s">
        <v>46</v>
      </c>
      <c r="B108" s="11">
        <v>2</v>
      </c>
    </row>
    <row r="109" spans="1:2" x14ac:dyDescent="0.25">
      <c r="A109" s="17" t="s">
        <v>152</v>
      </c>
      <c r="B109" s="11">
        <v>2</v>
      </c>
    </row>
    <row r="110" spans="1:2" x14ac:dyDescent="0.25">
      <c r="A110" s="17" t="s">
        <v>68</v>
      </c>
      <c r="B110" s="11">
        <v>2</v>
      </c>
    </row>
    <row r="111" spans="1:2" x14ac:dyDescent="0.25">
      <c r="A111" s="17" t="s">
        <v>206</v>
      </c>
      <c r="B111" s="11">
        <v>2</v>
      </c>
    </row>
    <row r="112" spans="1:2" x14ac:dyDescent="0.25">
      <c r="A112" s="17" t="s">
        <v>218</v>
      </c>
      <c r="B112" s="11">
        <v>1</v>
      </c>
    </row>
    <row r="113" spans="1:2" x14ac:dyDescent="0.25">
      <c r="A113" s="17" t="s">
        <v>50</v>
      </c>
      <c r="B113" s="11">
        <v>1</v>
      </c>
    </row>
    <row r="114" spans="1:2" x14ac:dyDescent="0.25">
      <c r="A114" s="17" t="s">
        <v>59</v>
      </c>
      <c r="B114" s="11">
        <v>1</v>
      </c>
    </row>
    <row r="115" spans="1:2" x14ac:dyDescent="0.25">
      <c r="A115" s="17" t="s">
        <v>236</v>
      </c>
      <c r="B115" s="11">
        <v>1</v>
      </c>
    </row>
    <row r="116" spans="1:2" x14ac:dyDescent="0.25">
      <c r="A116" s="17" t="s">
        <v>108</v>
      </c>
      <c r="B116" s="11">
        <v>1</v>
      </c>
    </row>
    <row r="117" spans="1:2" x14ac:dyDescent="0.25">
      <c r="A117" s="17" t="s">
        <v>229</v>
      </c>
      <c r="B117" s="11">
        <v>1</v>
      </c>
    </row>
    <row r="118" spans="1:2" x14ac:dyDescent="0.25">
      <c r="A118" s="17" t="s">
        <v>134</v>
      </c>
      <c r="B118" s="11">
        <v>1</v>
      </c>
    </row>
    <row r="119" spans="1:2" x14ac:dyDescent="0.25">
      <c r="A119" s="17" t="s">
        <v>98</v>
      </c>
      <c r="B119" s="11">
        <v>1</v>
      </c>
    </row>
    <row r="120" spans="1:2" x14ac:dyDescent="0.25">
      <c r="A120" s="17" t="s">
        <v>210</v>
      </c>
      <c r="B120" s="11">
        <v>1</v>
      </c>
    </row>
    <row r="121" spans="1:2" x14ac:dyDescent="0.25">
      <c r="A121" s="17" t="s">
        <v>238</v>
      </c>
      <c r="B121" s="11">
        <v>1</v>
      </c>
    </row>
    <row r="122" spans="1:2" x14ac:dyDescent="0.25">
      <c r="A122" s="17" t="s">
        <v>65</v>
      </c>
      <c r="B122" s="11">
        <v>1</v>
      </c>
    </row>
    <row r="123" spans="1:2" x14ac:dyDescent="0.25">
      <c r="A123" s="17" t="s">
        <v>158</v>
      </c>
      <c r="B123" s="11">
        <v>1</v>
      </c>
    </row>
    <row r="124" spans="1:2" x14ac:dyDescent="0.25">
      <c r="A124" s="17" t="s">
        <v>159</v>
      </c>
      <c r="B124" s="11">
        <v>1</v>
      </c>
    </row>
    <row r="125" spans="1:2" x14ac:dyDescent="0.25">
      <c r="A125" s="17" t="s">
        <v>72</v>
      </c>
      <c r="B125" s="11">
        <v>1</v>
      </c>
    </row>
    <row r="126" spans="1:2" x14ac:dyDescent="0.25">
      <c r="A126" s="17" t="s">
        <v>138</v>
      </c>
      <c r="B126" s="11">
        <v>1</v>
      </c>
    </row>
    <row r="127" spans="1:2" x14ac:dyDescent="0.25">
      <c r="A127" s="17" t="s">
        <v>74</v>
      </c>
      <c r="B127" s="11">
        <v>1</v>
      </c>
    </row>
    <row r="128" spans="1:2" x14ac:dyDescent="0.25">
      <c r="A128" s="17" t="s">
        <v>201</v>
      </c>
      <c r="B128" s="11">
        <v>1</v>
      </c>
    </row>
    <row r="129" spans="1:2" x14ac:dyDescent="0.25">
      <c r="A129" s="17" t="s">
        <v>205</v>
      </c>
      <c r="B129" s="11">
        <v>1</v>
      </c>
    </row>
    <row r="130" spans="1:2" x14ac:dyDescent="0.25">
      <c r="A130" s="17" t="s">
        <v>83</v>
      </c>
      <c r="B130" s="11">
        <v>1</v>
      </c>
    </row>
    <row r="131" spans="1:2" x14ac:dyDescent="0.25">
      <c r="A131" s="17" t="s">
        <v>217</v>
      </c>
      <c r="B131" s="11">
        <v>1</v>
      </c>
    </row>
    <row r="132" spans="1:2" x14ac:dyDescent="0.25">
      <c r="A132" s="17" t="s">
        <v>170</v>
      </c>
      <c r="B132" s="11">
        <v>1</v>
      </c>
    </row>
    <row r="133" spans="1:2" x14ac:dyDescent="0.25">
      <c r="A133" s="17" t="s">
        <v>124</v>
      </c>
      <c r="B133" s="11">
        <v>1</v>
      </c>
    </row>
    <row r="134" spans="1:2" ht="15.75" thickBot="1" x14ac:dyDescent="0.3">
      <c r="A134" s="22" t="s">
        <v>177</v>
      </c>
      <c r="B134" s="53">
        <f>SUM(B5:B133)</f>
        <v>45488</v>
      </c>
    </row>
  </sheetData>
  <sortState ref="A5:B134">
    <sortCondition descending="1" ref="B5:B134"/>
  </sortState>
  <mergeCells count="2">
    <mergeCell ref="A2:B2"/>
    <mergeCell ref="D4:J7"/>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2:L142"/>
  <sheetViews>
    <sheetView workbookViewId="0">
      <selection activeCell="F35" sqref="F35"/>
    </sheetView>
  </sheetViews>
  <sheetFormatPr baseColWidth="10" defaultRowHeight="15" x14ac:dyDescent="0.25"/>
  <cols>
    <col min="1" max="1" width="104.28515625" bestFit="1" customWidth="1"/>
    <col min="2" max="2" width="17.28515625" bestFit="1" customWidth="1"/>
    <col min="3" max="3" width="13.28515625" customWidth="1"/>
  </cols>
  <sheetData>
    <row r="2" spans="1:12" ht="18.75" x14ac:dyDescent="0.3">
      <c r="A2" s="114" t="s">
        <v>335</v>
      </c>
      <c r="B2" s="114"/>
      <c r="C2" s="114"/>
    </row>
    <row r="3" spans="1:12" ht="15.75" thickBot="1" x14ac:dyDescent="0.3"/>
    <row r="4" spans="1:12" ht="15.75" x14ac:dyDescent="0.25">
      <c r="A4" s="30" t="s">
        <v>336</v>
      </c>
      <c r="B4" s="30" t="s">
        <v>314</v>
      </c>
      <c r="C4" s="30" t="s">
        <v>337</v>
      </c>
      <c r="E4" s="177" t="s">
        <v>380</v>
      </c>
      <c r="F4" s="178"/>
      <c r="G4" s="178"/>
      <c r="H4" s="178"/>
      <c r="I4" s="178"/>
      <c r="J4" s="178"/>
      <c r="K4" s="178"/>
      <c r="L4" s="179"/>
    </row>
    <row r="5" spans="1:12" x14ac:dyDescent="0.25">
      <c r="A5" t="s">
        <v>218</v>
      </c>
      <c r="B5" t="s">
        <v>8</v>
      </c>
      <c r="C5">
        <v>1</v>
      </c>
      <c r="E5" s="180"/>
      <c r="F5" s="181"/>
      <c r="G5" s="181"/>
      <c r="H5" s="181"/>
      <c r="I5" s="181"/>
      <c r="J5" s="181"/>
      <c r="K5" s="181"/>
      <c r="L5" s="182"/>
    </row>
    <row r="6" spans="1:12" ht="15.75" thickBot="1" x14ac:dyDescent="0.3">
      <c r="A6" t="s">
        <v>188</v>
      </c>
      <c r="B6" t="s">
        <v>8</v>
      </c>
      <c r="C6">
        <v>124</v>
      </c>
      <c r="E6" s="183"/>
      <c r="F6" s="184"/>
      <c r="G6" s="184"/>
      <c r="H6" s="184"/>
      <c r="I6" s="184"/>
      <c r="J6" s="184"/>
      <c r="K6" s="184"/>
      <c r="L6" s="185"/>
    </row>
    <row r="7" spans="1:12" x14ac:dyDescent="0.25">
      <c r="A7" t="s">
        <v>100</v>
      </c>
      <c r="B7" t="s">
        <v>8</v>
      </c>
      <c r="C7">
        <v>2</v>
      </c>
    </row>
    <row r="8" spans="1:12" x14ac:dyDescent="0.25">
      <c r="A8" t="s">
        <v>101</v>
      </c>
      <c r="B8" t="s">
        <v>8</v>
      </c>
      <c r="C8">
        <v>8318</v>
      </c>
    </row>
    <row r="9" spans="1:12" x14ac:dyDescent="0.25">
      <c r="A9" t="s">
        <v>43</v>
      </c>
      <c r="B9" t="s">
        <v>2</v>
      </c>
      <c r="C9">
        <v>48</v>
      </c>
    </row>
    <row r="10" spans="1:12" x14ac:dyDescent="0.25">
      <c r="A10" t="s">
        <v>126</v>
      </c>
      <c r="B10" t="s">
        <v>9</v>
      </c>
      <c r="C10">
        <v>35</v>
      </c>
    </row>
    <row r="11" spans="1:12" x14ac:dyDescent="0.25">
      <c r="A11" t="s">
        <v>50</v>
      </c>
      <c r="B11" t="s">
        <v>4</v>
      </c>
      <c r="C11">
        <v>1</v>
      </c>
    </row>
    <row r="12" spans="1:12" x14ac:dyDescent="0.25">
      <c r="A12" t="s">
        <v>200</v>
      </c>
      <c r="B12" t="s">
        <v>6</v>
      </c>
      <c r="C12">
        <v>3</v>
      </c>
    </row>
    <row r="13" spans="1:12" x14ac:dyDescent="0.25">
      <c r="A13" t="s">
        <v>102</v>
      </c>
      <c r="B13" t="s">
        <v>8</v>
      </c>
      <c r="C13">
        <v>213</v>
      </c>
    </row>
    <row r="14" spans="1:12" x14ac:dyDescent="0.25">
      <c r="A14" t="s">
        <v>143</v>
      </c>
      <c r="B14" t="s">
        <v>10</v>
      </c>
      <c r="C14">
        <v>9</v>
      </c>
    </row>
    <row r="15" spans="1:12" x14ac:dyDescent="0.25">
      <c r="A15" t="s">
        <v>193</v>
      </c>
      <c r="B15" t="s">
        <v>6</v>
      </c>
      <c r="C15">
        <v>7</v>
      </c>
    </row>
    <row r="16" spans="1:12" x14ac:dyDescent="0.25">
      <c r="A16" t="s">
        <v>45</v>
      </c>
      <c r="B16" t="s">
        <v>2</v>
      </c>
      <c r="C16">
        <v>124</v>
      </c>
    </row>
    <row r="17" spans="1:3" x14ac:dyDescent="0.25">
      <c r="A17" t="s">
        <v>104</v>
      </c>
      <c r="B17" t="s">
        <v>8</v>
      </c>
      <c r="C17">
        <v>6103</v>
      </c>
    </row>
    <row r="18" spans="1:3" x14ac:dyDescent="0.25">
      <c r="A18" t="s">
        <v>105</v>
      </c>
      <c r="B18" t="s">
        <v>8</v>
      </c>
      <c r="C18">
        <v>13</v>
      </c>
    </row>
    <row r="19" spans="1:3" x14ac:dyDescent="0.25">
      <c r="A19" t="s">
        <v>145</v>
      </c>
      <c r="B19" t="s">
        <v>10</v>
      </c>
      <c r="C19">
        <v>178</v>
      </c>
    </row>
    <row r="20" spans="1:3" x14ac:dyDescent="0.25">
      <c r="A20" t="s">
        <v>106</v>
      </c>
      <c r="B20" t="s">
        <v>8</v>
      </c>
      <c r="C20">
        <v>136</v>
      </c>
    </row>
    <row r="21" spans="1:3" x14ac:dyDescent="0.25">
      <c r="A21" t="s">
        <v>52</v>
      </c>
      <c r="B21" t="s">
        <v>4</v>
      </c>
      <c r="C21">
        <v>103</v>
      </c>
    </row>
    <row r="22" spans="1:3" x14ac:dyDescent="0.25">
      <c r="A22" t="s">
        <v>197</v>
      </c>
      <c r="B22" t="s">
        <v>6</v>
      </c>
      <c r="C22">
        <v>2</v>
      </c>
    </row>
    <row r="23" spans="1:3" x14ac:dyDescent="0.25">
      <c r="A23" t="s">
        <v>208</v>
      </c>
      <c r="B23" t="s">
        <v>8</v>
      </c>
      <c r="C23">
        <v>4</v>
      </c>
    </row>
    <row r="24" spans="1:3" x14ac:dyDescent="0.25">
      <c r="A24" t="s">
        <v>53</v>
      </c>
      <c r="B24" t="s">
        <v>4</v>
      </c>
      <c r="C24">
        <v>14</v>
      </c>
    </row>
    <row r="25" spans="1:3" x14ac:dyDescent="0.25">
      <c r="A25" t="s">
        <v>54</v>
      </c>
      <c r="B25" t="s">
        <v>4</v>
      </c>
      <c r="C25">
        <v>3</v>
      </c>
    </row>
    <row r="26" spans="1:3" x14ac:dyDescent="0.25">
      <c r="A26" t="s">
        <v>127</v>
      </c>
      <c r="B26" t="s">
        <v>9</v>
      </c>
      <c r="C26">
        <v>86</v>
      </c>
    </row>
    <row r="27" spans="1:3" x14ac:dyDescent="0.25">
      <c r="A27" t="s">
        <v>127</v>
      </c>
      <c r="B27" t="s">
        <v>6</v>
      </c>
      <c r="C27">
        <v>16</v>
      </c>
    </row>
    <row r="28" spans="1:3" x14ac:dyDescent="0.25">
      <c r="A28" t="s">
        <v>128</v>
      </c>
      <c r="B28" t="s">
        <v>9</v>
      </c>
      <c r="C28">
        <v>2</v>
      </c>
    </row>
    <row r="29" spans="1:3" x14ac:dyDescent="0.25">
      <c r="A29" t="s">
        <v>56</v>
      </c>
      <c r="B29" t="s">
        <v>4</v>
      </c>
      <c r="C29">
        <v>5</v>
      </c>
    </row>
    <row r="30" spans="1:3" x14ac:dyDescent="0.25">
      <c r="A30" t="s">
        <v>57</v>
      </c>
      <c r="B30" t="s">
        <v>4</v>
      </c>
      <c r="C30">
        <v>2</v>
      </c>
    </row>
    <row r="31" spans="1:3" x14ac:dyDescent="0.25">
      <c r="A31" t="s">
        <v>194</v>
      </c>
      <c r="B31" t="s">
        <v>3</v>
      </c>
      <c r="C31">
        <v>39</v>
      </c>
    </row>
    <row r="32" spans="1:3" x14ac:dyDescent="0.25">
      <c r="A32" t="s">
        <v>129</v>
      </c>
      <c r="B32" t="s">
        <v>9</v>
      </c>
      <c r="C32">
        <v>263</v>
      </c>
    </row>
    <row r="33" spans="1:3" x14ac:dyDescent="0.25">
      <c r="A33" t="s">
        <v>130</v>
      </c>
      <c r="B33" t="s">
        <v>10</v>
      </c>
      <c r="C33">
        <v>1</v>
      </c>
    </row>
    <row r="34" spans="1:3" x14ac:dyDescent="0.25">
      <c r="A34" t="s">
        <v>130</v>
      </c>
      <c r="B34" t="s">
        <v>9</v>
      </c>
      <c r="C34">
        <v>6</v>
      </c>
    </row>
    <row r="35" spans="1:3" x14ac:dyDescent="0.25">
      <c r="A35" t="s">
        <v>107</v>
      </c>
      <c r="B35" t="s">
        <v>8</v>
      </c>
      <c r="C35">
        <v>118</v>
      </c>
    </row>
    <row r="36" spans="1:3" x14ac:dyDescent="0.25">
      <c r="A36" t="s">
        <v>59</v>
      </c>
      <c r="B36" t="s">
        <v>4</v>
      </c>
      <c r="C36">
        <v>1</v>
      </c>
    </row>
    <row r="37" spans="1:3" x14ac:dyDescent="0.25">
      <c r="A37" t="s">
        <v>131</v>
      </c>
      <c r="B37" t="s">
        <v>10</v>
      </c>
      <c r="C37">
        <v>11</v>
      </c>
    </row>
    <row r="38" spans="1:3" x14ac:dyDescent="0.25">
      <c r="A38" t="s">
        <v>147</v>
      </c>
      <c r="B38" t="s">
        <v>10</v>
      </c>
      <c r="C38">
        <v>2</v>
      </c>
    </row>
    <row r="39" spans="1:3" x14ac:dyDescent="0.25">
      <c r="A39" t="s">
        <v>148</v>
      </c>
      <c r="B39" t="s">
        <v>10</v>
      </c>
      <c r="C39">
        <v>44</v>
      </c>
    </row>
    <row r="40" spans="1:3" x14ac:dyDescent="0.25">
      <c r="A40" t="s">
        <v>236</v>
      </c>
      <c r="B40" t="s">
        <v>6</v>
      </c>
      <c r="C40">
        <v>1</v>
      </c>
    </row>
    <row r="41" spans="1:3" x14ac:dyDescent="0.25">
      <c r="A41" t="s">
        <v>108</v>
      </c>
      <c r="B41" t="s">
        <v>8</v>
      </c>
      <c r="C41">
        <v>1</v>
      </c>
    </row>
    <row r="42" spans="1:3" x14ac:dyDescent="0.25">
      <c r="A42" t="s">
        <v>109</v>
      </c>
      <c r="B42" t="s">
        <v>8</v>
      </c>
      <c r="C42">
        <v>2</v>
      </c>
    </row>
    <row r="43" spans="1:3" x14ac:dyDescent="0.25">
      <c r="A43" t="s">
        <v>110</v>
      </c>
      <c r="B43" t="s">
        <v>8</v>
      </c>
      <c r="C43">
        <v>18</v>
      </c>
    </row>
    <row r="44" spans="1:3" x14ac:dyDescent="0.25">
      <c r="A44" t="s">
        <v>111</v>
      </c>
      <c r="B44" t="s">
        <v>8</v>
      </c>
      <c r="C44">
        <v>493</v>
      </c>
    </row>
    <row r="45" spans="1:3" x14ac:dyDescent="0.25">
      <c r="A45" t="s">
        <v>113</v>
      </c>
      <c r="B45" t="s">
        <v>8</v>
      </c>
      <c r="C45">
        <v>2</v>
      </c>
    </row>
    <row r="46" spans="1:3" x14ac:dyDescent="0.25">
      <c r="A46" t="s">
        <v>113</v>
      </c>
      <c r="B46" t="s">
        <v>6</v>
      </c>
      <c r="C46">
        <v>1</v>
      </c>
    </row>
    <row r="47" spans="1:3" x14ac:dyDescent="0.25">
      <c r="A47" t="s">
        <v>114</v>
      </c>
      <c r="B47" t="s">
        <v>8</v>
      </c>
      <c r="C47">
        <v>107</v>
      </c>
    </row>
    <row r="48" spans="1:3" x14ac:dyDescent="0.25">
      <c r="A48" t="s">
        <v>183</v>
      </c>
      <c r="B48" t="s">
        <v>6</v>
      </c>
      <c r="C48">
        <v>136</v>
      </c>
    </row>
    <row r="49" spans="1:3" x14ac:dyDescent="0.25">
      <c r="A49" t="s">
        <v>184</v>
      </c>
      <c r="B49" t="s">
        <v>6</v>
      </c>
      <c r="C49">
        <v>43</v>
      </c>
    </row>
    <row r="50" spans="1:3" x14ac:dyDescent="0.25">
      <c r="A50" t="s">
        <v>190</v>
      </c>
      <c r="B50" t="s">
        <v>6</v>
      </c>
      <c r="C50">
        <v>11</v>
      </c>
    </row>
    <row r="51" spans="1:3" x14ac:dyDescent="0.25">
      <c r="A51" t="s">
        <v>185</v>
      </c>
      <c r="B51" t="s">
        <v>6</v>
      </c>
      <c r="C51">
        <v>42</v>
      </c>
    </row>
    <row r="52" spans="1:3" x14ac:dyDescent="0.25">
      <c r="A52" t="s">
        <v>186</v>
      </c>
      <c r="B52" t="s">
        <v>6</v>
      </c>
      <c r="C52">
        <v>38</v>
      </c>
    </row>
    <row r="53" spans="1:3" x14ac:dyDescent="0.25">
      <c r="A53" t="s">
        <v>189</v>
      </c>
      <c r="B53" t="s">
        <v>6</v>
      </c>
      <c r="C53">
        <v>30</v>
      </c>
    </row>
    <row r="54" spans="1:3" x14ac:dyDescent="0.25">
      <c r="A54" t="s">
        <v>187</v>
      </c>
      <c r="B54" t="s">
        <v>6</v>
      </c>
      <c r="C54">
        <v>13</v>
      </c>
    </row>
    <row r="55" spans="1:3" x14ac:dyDescent="0.25">
      <c r="A55" t="s">
        <v>181</v>
      </c>
      <c r="B55" t="s">
        <v>6</v>
      </c>
      <c r="C55">
        <v>94</v>
      </c>
    </row>
    <row r="56" spans="1:3" x14ac:dyDescent="0.25">
      <c r="A56" t="s">
        <v>115</v>
      </c>
      <c r="B56" t="s">
        <v>8</v>
      </c>
      <c r="C56">
        <v>32</v>
      </c>
    </row>
    <row r="57" spans="1:3" x14ac:dyDescent="0.25">
      <c r="A57" t="s">
        <v>132</v>
      </c>
      <c r="B57" t="s">
        <v>9</v>
      </c>
      <c r="C57">
        <v>106</v>
      </c>
    </row>
    <row r="58" spans="1:3" x14ac:dyDescent="0.25">
      <c r="A58" t="s">
        <v>191</v>
      </c>
      <c r="B58" t="s">
        <v>6</v>
      </c>
      <c r="C58">
        <v>27</v>
      </c>
    </row>
    <row r="59" spans="1:3" x14ac:dyDescent="0.25">
      <c r="A59" t="s">
        <v>149</v>
      </c>
      <c r="B59" t="s">
        <v>10</v>
      </c>
      <c r="C59">
        <v>2</v>
      </c>
    </row>
    <row r="60" spans="1:3" x14ac:dyDescent="0.25">
      <c r="A60" t="s">
        <v>150</v>
      </c>
      <c r="B60" t="s">
        <v>10</v>
      </c>
      <c r="C60">
        <v>10</v>
      </c>
    </row>
    <row r="61" spans="1:3" x14ac:dyDescent="0.25">
      <c r="A61" t="s">
        <v>133</v>
      </c>
      <c r="B61" t="s">
        <v>10</v>
      </c>
      <c r="C61">
        <v>1</v>
      </c>
    </row>
    <row r="62" spans="1:3" x14ac:dyDescent="0.25">
      <c r="A62" t="s">
        <v>133</v>
      </c>
      <c r="B62" t="s">
        <v>9</v>
      </c>
      <c r="C62">
        <v>1601</v>
      </c>
    </row>
    <row r="63" spans="1:3" x14ac:dyDescent="0.25">
      <c r="A63" t="s">
        <v>229</v>
      </c>
      <c r="B63" t="s">
        <v>10</v>
      </c>
      <c r="C63">
        <v>1</v>
      </c>
    </row>
    <row r="64" spans="1:3" x14ac:dyDescent="0.25">
      <c r="A64" t="s">
        <v>151</v>
      </c>
      <c r="B64" t="s">
        <v>10</v>
      </c>
      <c r="C64">
        <v>158</v>
      </c>
    </row>
    <row r="65" spans="1:3" x14ac:dyDescent="0.25">
      <c r="A65" t="s">
        <v>134</v>
      </c>
      <c r="B65" t="s">
        <v>9</v>
      </c>
      <c r="C65">
        <v>1</v>
      </c>
    </row>
    <row r="66" spans="1:3" x14ac:dyDescent="0.25">
      <c r="A66" t="s">
        <v>98</v>
      </c>
      <c r="B66" t="s">
        <v>7</v>
      </c>
      <c r="C66">
        <v>1</v>
      </c>
    </row>
    <row r="67" spans="1:3" x14ac:dyDescent="0.25">
      <c r="A67" t="s">
        <v>210</v>
      </c>
      <c r="B67" t="s">
        <v>9</v>
      </c>
      <c r="C67">
        <v>1</v>
      </c>
    </row>
    <row r="68" spans="1:3" x14ac:dyDescent="0.25">
      <c r="A68" t="s">
        <v>61</v>
      </c>
      <c r="B68" t="s">
        <v>4</v>
      </c>
      <c r="C68">
        <v>23</v>
      </c>
    </row>
    <row r="69" spans="1:3" x14ac:dyDescent="0.25">
      <c r="A69" t="s">
        <v>182</v>
      </c>
      <c r="B69" t="s">
        <v>10</v>
      </c>
      <c r="C69">
        <v>17</v>
      </c>
    </row>
    <row r="70" spans="1:3" x14ac:dyDescent="0.25">
      <c r="A70" t="s">
        <v>182</v>
      </c>
      <c r="B70" t="s">
        <v>9</v>
      </c>
      <c r="C70">
        <v>74</v>
      </c>
    </row>
    <row r="71" spans="1:3" x14ac:dyDescent="0.25">
      <c r="A71" t="s">
        <v>182</v>
      </c>
      <c r="B71" t="s">
        <v>8</v>
      </c>
      <c r="C71">
        <v>158</v>
      </c>
    </row>
    <row r="72" spans="1:3" x14ac:dyDescent="0.25">
      <c r="A72" t="s">
        <v>46</v>
      </c>
      <c r="B72" t="s">
        <v>2</v>
      </c>
      <c r="C72">
        <v>2</v>
      </c>
    </row>
    <row r="73" spans="1:3" x14ac:dyDescent="0.25">
      <c r="A73" t="s">
        <v>152</v>
      </c>
      <c r="B73" t="s">
        <v>10</v>
      </c>
      <c r="C73">
        <v>2</v>
      </c>
    </row>
    <row r="74" spans="1:3" x14ac:dyDescent="0.25">
      <c r="A74" t="s">
        <v>154</v>
      </c>
      <c r="B74" t="s">
        <v>10</v>
      </c>
      <c r="C74">
        <v>3</v>
      </c>
    </row>
    <row r="75" spans="1:3" x14ac:dyDescent="0.25">
      <c r="A75" t="s">
        <v>155</v>
      </c>
      <c r="B75" t="s">
        <v>10</v>
      </c>
      <c r="C75">
        <v>426</v>
      </c>
    </row>
    <row r="76" spans="1:3" x14ac:dyDescent="0.25">
      <c r="A76" t="s">
        <v>156</v>
      </c>
      <c r="B76" t="s">
        <v>10</v>
      </c>
      <c r="C76">
        <v>21</v>
      </c>
    </row>
    <row r="77" spans="1:3" x14ac:dyDescent="0.25">
      <c r="A77" t="s">
        <v>198</v>
      </c>
      <c r="B77" t="s">
        <v>6</v>
      </c>
      <c r="C77">
        <v>6</v>
      </c>
    </row>
    <row r="78" spans="1:3" x14ac:dyDescent="0.25">
      <c r="A78" t="s">
        <v>135</v>
      </c>
      <c r="B78" t="s">
        <v>9</v>
      </c>
      <c r="C78">
        <v>103</v>
      </c>
    </row>
    <row r="79" spans="1:3" x14ac:dyDescent="0.25">
      <c r="A79" t="s">
        <v>157</v>
      </c>
      <c r="B79" t="s">
        <v>10</v>
      </c>
      <c r="C79">
        <v>13</v>
      </c>
    </row>
    <row r="80" spans="1:3" x14ac:dyDescent="0.25">
      <c r="A80" t="s">
        <v>99</v>
      </c>
      <c r="B80" t="s">
        <v>7</v>
      </c>
      <c r="C80">
        <v>33</v>
      </c>
    </row>
    <row r="81" spans="1:3" x14ac:dyDescent="0.25">
      <c r="A81" t="s">
        <v>116</v>
      </c>
      <c r="B81" t="s">
        <v>8</v>
      </c>
      <c r="C81">
        <v>3437</v>
      </c>
    </row>
    <row r="82" spans="1:3" x14ac:dyDescent="0.25">
      <c r="A82" t="s">
        <v>117</v>
      </c>
      <c r="B82" t="s">
        <v>8</v>
      </c>
      <c r="C82">
        <v>4967</v>
      </c>
    </row>
    <row r="83" spans="1:3" x14ac:dyDescent="0.25">
      <c r="A83" t="s">
        <v>64</v>
      </c>
      <c r="B83" t="s">
        <v>4</v>
      </c>
      <c r="C83">
        <v>3</v>
      </c>
    </row>
    <row r="84" spans="1:3" x14ac:dyDescent="0.25">
      <c r="A84" t="s">
        <v>238</v>
      </c>
      <c r="B84" t="s">
        <v>9</v>
      </c>
      <c r="C84">
        <v>1</v>
      </c>
    </row>
    <row r="85" spans="1:3" x14ac:dyDescent="0.25">
      <c r="A85" t="s">
        <v>65</v>
      </c>
      <c r="B85" t="s">
        <v>4</v>
      </c>
      <c r="C85">
        <v>1</v>
      </c>
    </row>
    <row r="86" spans="1:3" x14ac:dyDescent="0.25">
      <c r="A86" t="s">
        <v>204</v>
      </c>
      <c r="B86" t="s">
        <v>8</v>
      </c>
      <c r="C86">
        <v>4</v>
      </c>
    </row>
    <row r="87" spans="1:3" x14ac:dyDescent="0.25">
      <c r="A87" t="s">
        <v>158</v>
      </c>
      <c r="B87" t="s">
        <v>10</v>
      </c>
      <c r="C87">
        <v>1</v>
      </c>
    </row>
    <row r="88" spans="1:3" x14ac:dyDescent="0.25">
      <c r="A88" t="s">
        <v>159</v>
      </c>
      <c r="B88" t="s">
        <v>10</v>
      </c>
      <c r="C88">
        <v>1</v>
      </c>
    </row>
    <row r="89" spans="1:3" x14ac:dyDescent="0.25">
      <c r="A89" t="s">
        <v>68</v>
      </c>
      <c r="B89" t="s">
        <v>4</v>
      </c>
      <c r="C89">
        <v>2</v>
      </c>
    </row>
    <row r="90" spans="1:3" x14ac:dyDescent="0.25">
      <c r="A90" t="s">
        <v>47</v>
      </c>
      <c r="B90" t="s">
        <v>2</v>
      </c>
      <c r="C90">
        <v>13</v>
      </c>
    </row>
    <row r="91" spans="1:3" x14ac:dyDescent="0.25">
      <c r="A91" t="s">
        <v>192</v>
      </c>
      <c r="B91" t="s">
        <v>8</v>
      </c>
      <c r="C91">
        <v>25</v>
      </c>
    </row>
    <row r="92" spans="1:3" x14ac:dyDescent="0.25">
      <c r="A92" t="s">
        <v>70</v>
      </c>
      <c r="B92" t="s">
        <v>4</v>
      </c>
      <c r="C92">
        <v>57</v>
      </c>
    </row>
    <row r="93" spans="1:3" x14ac:dyDescent="0.25">
      <c r="A93" t="s">
        <v>161</v>
      </c>
      <c r="B93" t="s">
        <v>10</v>
      </c>
      <c r="C93">
        <v>6</v>
      </c>
    </row>
    <row r="94" spans="1:3" x14ac:dyDescent="0.25">
      <c r="A94" t="s">
        <v>162</v>
      </c>
      <c r="B94" t="s">
        <v>10</v>
      </c>
      <c r="C94">
        <v>4</v>
      </c>
    </row>
    <row r="95" spans="1:3" x14ac:dyDescent="0.25">
      <c r="A95" t="s">
        <v>97</v>
      </c>
      <c r="B95" t="s">
        <v>6</v>
      </c>
      <c r="C95">
        <v>3</v>
      </c>
    </row>
    <row r="96" spans="1:3" x14ac:dyDescent="0.25">
      <c r="A96" t="s">
        <v>136</v>
      </c>
      <c r="B96" t="s">
        <v>9</v>
      </c>
      <c r="C96">
        <v>10</v>
      </c>
    </row>
    <row r="97" spans="1:3" x14ac:dyDescent="0.25">
      <c r="A97" t="s">
        <v>199</v>
      </c>
      <c r="B97" t="s">
        <v>6</v>
      </c>
      <c r="C97">
        <v>5</v>
      </c>
    </row>
    <row r="98" spans="1:3" x14ac:dyDescent="0.25">
      <c r="A98" t="s">
        <v>118</v>
      </c>
      <c r="B98" t="s">
        <v>8</v>
      </c>
      <c r="C98">
        <v>378</v>
      </c>
    </row>
    <row r="99" spans="1:3" x14ac:dyDescent="0.25">
      <c r="A99" t="s">
        <v>71</v>
      </c>
      <c r="B99" t="s">
        <v>10</v>
      </c>
      <c r="C99">
        <v>26</v>
      </c>
    </row>
    <row r="100" spans="1:3" x14ac:dyDescent="0.25">
      <c r="A100" t="s">
        <v>71</v>
      </c>
      <c r="B100" t="s">
        <v>8</v>
      </c>
      <c r="C100">
        <v>117</v>
      </c>
    </row>
    <row r="101" spans="1:3" x14ac:dyDescent="0.25">
      <c r="A101" t="s">
        <v>71</v>
      </c>
      <c r="B101" t="s">
        <v>4</v>
      </c>
      <c r="C101">
        <v>26</v>
      </c>
    </row>
    <row r="102" spans="1:3" x14ac:dyDescent="0.25">
      <c r="A102" t="s">
        <v>137</v>
      </c>
      <c r="B102" t="s">
        <v>9</v>
      </c>
      <c r="C102">
        <v>9</v>
      </c>
    </row>
    <row r="103" spans="1:3" x14ac:dyDescent="0.25">
      <c r="A103" t="s">
        <v>72</v>
      </c>
      <c r="B103" t="s">
        <v>4</v>
      </c>
      <c r="C103">
        <v>1</v>
      </c>
    </row>
    <row r="104" spans="1:3" x14ac:dyDescent="0.25">
      <c r="A104" t="s">
        <v>206</v>
      </c>
      <c r="B104" t="s">
        <v>8</v>
      </c>
      <c r="C104">
        <v>2</v>
      </c>
    </row>
    <row r="105" spans="1:3" x14ac:dyDescent="0.25">
      <c r="A105" t="s">
        <v>73</v>
      </c>
      <c r="B105" t="s">
        <v>4</v>
      </c>
      <c r="C105">
        <v>42</v>
      </c>
    </row>
    <row r="106" spans="1:3" x14ac:dyDescent="0.25">
      <c r="A106" t="s">
        <v>138</v>
      </c>
      <c r="B106" t="s">
        <v>9</v>
      </c>
      <c r="C106">
        <v>1</v>
      </c>
    </row>
    <row r="107" spans="1:3" x14ac:dyDescent="0.25">
      <c r="A107" t="s">
        <v>139</v>
      </c>
      <c r="B107" t="s">
        <v>9</v>
      </c>
      <c r="C107">
        <v>3</v>
      </c>
    </row>
    <row r="108" spans="1:3" x14ac:dyDescent="0.25">
      <c r="A108" t="s">
        <v>74</v>
      </c>
      <c r="B108" t="s">
        <v>4</v>
      </c>
      <c r="C108">
        <v>1</v>
      </c>
    </row>
    <row r="109" spans="1:3" x14ac:dyDescent="0.25">
      <c r="A109" t="s">
        <v>76</v>
      </c>
      <c r="B109" t="s">
        <v>4</v>
      </c>
      <c r="C109">
        <v>5</v>
      </c>
    </row>
    <row r="110" spans="1:3" x14ac:dyDescent="0.25">
      <c r="A110" t="s">
        <v>201</v>
      </c>
      <c r="B110" t="s">
        <v>3</v>
      </c>
      <c r="C110">
        <v>1</v>
      </c>
    </row>
    <row r="111" spans="1:3" x14ac:dyDescent="0.25">
      <c r="A111" t="s">
        <v>119</v>
      </c>
      <c r="B111" t="s">
        <v>8</v>
      </c>
      <c r="C111">
        <v>10156</v>
      </c>
    </row>
    <row r="112" spans="1:3" x14ac:dyDescent="0.25">
      <c r="A112" t="s">
        <v>120</v>
      </c>
      <c r="B112" t="s">
        <v>8</v>
      </c>
      <c r="C112">
        <v>10</v>
      </c>
    </row>
    <row r="113" spans="1:3" x14ac:dyDescent="0.25">
      <c r="A113" t="s">
        <v>48</v>
      </c>
      <c r="B113" t="s">
        <v>3</v>
      </c>
      <c r="C113">
        <v>3</v>
      </c>
    </row>
    <row r="114" spans="1:3" x14ac:dyDescent="0.25">
      <c r="A114" t="s">
        <v>121</v>
      </c>
      <c r="B114" t="s">
        <v>8</v>
      </c>
      <c r="C114">
        <v>5376</v>
      </c>
    </row>
    <row r="115" spans="1:3" x14ac:dyDescent="0.25">
      <c r="A115" t="s">
        <v>195</v>
      </c>
      <c r="B115" t="s">
        <v>4</v>
      </c>
      <c r="C115">
        <v>70</v>
      </c>
    </row>
    <row r="116" spans="1:3" x14ac:dyDescent="0.25">
      <c r="A116" t="s">
        <v>140</v>
      </c>
      <c r="B116" t="s">
        <v>9</v>
      </c>
      <c r="C116">
        <v>8</v>
      </c>
    </row>
    <row r="117" spans="1:3" x14ac:dyDescent="0.25">
      <c r="A117" t="s">
        <v>207</v>
      </c>
      <c r="B117" t="s">
        <v>6</v>
      </c>
      <c r="C117">
        <v>3</v>
      </c>
    </row>
    <row r="118" spans="1:3" x14ac:dyDescent="0.25">
      <c r="A118" t="s">
        <v>122</v>
      </c>
      <c r="B118" t="s">
        <v>8</v>
      </c>
      <c r="C118">
        <v>41</v>
      </c>
    </row>
    <row r="119" spans="1:3" x14ac:dyDescent="0.25">
      <c r="A119" t="s">
        <v>77</v>
      </c>
      <c r="B119" t="s">
        <v>4</v>
      </c>
      <c r="C119">
        <v>103</v>
      </c>
    </row>
    <row r="120" spans="1:3" x14ac:dyDescent="0.25">
      <c r="A120" t="s">
        <v>141</v>
      </c>
      <c r="B120" t="s">
        <v>9</v>
      </c>
      <c r="C120">
        <v>31</v>
      </c>
    </row>
    <row r="121" spans="1:3" x14ac:dyDescent="0.25">
      <c r="A121" t="s">
        <v>141</v>
      </c>
      <c r="B121" t="s">
        <v>6</v>
      </c>
      <c r="C121">
        <v>8</v>
      </c>
    </row>
    <row r="122" spans="1:3" x14ac:dyDescent="0.25">
      <c r="A122" t="s">
        <v>165</v>
      </c>
      <c r="B122" t="s">
        <v>10</v>
      </c>
      <c r="C122">
        <v>5</v>
      </c>
    </row>
    <row r="123" spans="1:3" x14ac:dyDescent="0.25">
      <c r="A123" t="s">
        <v>166</v>
      </c>
      <c r="B123" t="s">
        <v>10</v>
      </c>
      <c r="C123">
        <v>87</v>
      </c>
    </row>
    <row r="124" spans="1:3" x14ac:dyDescent="0.25">
      <c r="A124" t="s">
        <v>167</v>
      </c>
      <c r="B124" t="s">
        <v>10</v>
      </c>
      <c r="C124">
        <v>67</v>
      </c>
    </row>
    <row r="125" spans="1:3" x14ac:dyDescent="0.25">
      <c r="A125" t="s">
        <v>205</v>
      </c>
      <c r="B125" t="s">
        <v>10</v>
      </c>
      <c r="C125">
        <v>1</v>
      </c>
    </row>
    <row r="126" spans="1:3" x14ac:dyDescent="0.25">
      <c r="A126" t="s">
        <v>168</v>
      </c>
      <c r="B126" t="s">
        <v>10</v>
      </c>
      <c r="C126">
        <v>7</v>
      </c>
    </row>
    <row r="127" spans="1:3" x14ac:dyDescent="0.25">
      <c r="A127" t="s">
        <v>79</v>
      </c>
      <c r="B127" t="s">
        <v>4</v>
      </c>
      <c r="C127">
        <v>35</v>
      </c>
    </row>
    <row r="128" spans="1:3" x14ac:dyDescent="0.25">
      <c r="A128" t="s">
        <v>123</v>
      </c>
      <c r="B128" t="s">
        <v>8</v>
      </c>
      <c r="C128">
        <v>309</v>
      </c>
    </row>
    <row r="129" spans="1:3" x14ac:dyDescent="0.25">
      <c r="A129" t="s">
        <v>82</v>
      </c>
      <c r="B129" t="s">
        <v>4</v>
      </c>
      <c r="C129">
        <v>8</v>
      </c>
    </row>
    <row r="130" spans="1:3" x14ac:dyDescent="0.25">
      <c r="A130" t="s">
        <v>83</v>
      </c>
      <c r="B130" t="s">
        <v>4</v>
      </c>
      <c r="C130">
        <v>1</v>
      </c>
    </row>
    <row r="131" spans="1:3" x14ac:dyDescent="0.25">
      <c r="A131" t="s">
        <v>217</v>
      </c>
      <c r="B131" t="s">
        <v>10</v>
      </c>
      <c r="C131">
        <v>1</v>
      </c>
    </row>
    <row r="132" spans="1:3" x14ac:dyDescent="0.25">
      <c r="A132" t="s">
        <v>84</v>
      </c>
      <c r="B132" t="s">
        <v>4</v>
      </c>
      <c r="C132">
        <v>4</v>
      </c>
    </row>
    <row r="133" spans="1:3" x14ac:dyDescent="0.25">
      <c r="A133" t="s">
        <v>85</v>
      </c>
      <c r="B133" t="s">
        <v>4</v>
      </c>
      <c r="C133">
        <v>14</v>
      </c>
    </row>
    <row r="134" spans="1:3" x14ac:dyDescent="0.25">
      <c r="A134" t="s">
        <v>196</v>
      </c>
      <c r="B134" t="s">
        <v>8</v>
      </c>
      <c r="C134">
        <v>10</v>
      </c>
    </row>
    <row r="135" spans="1:3" x14ac:dyDescent="0.25">
      <c r="A135" t="s">
        <v>86</v>
      </c>
      <c r="B135" t="s">
        <v>4</v>
      </c>
      <c r="C135">
        <v>3</v>
      </c>
    </row>
    <row r="136" spans="1:3" x14ac:dyDescent="0.25">
      <c r="A136" t="s">
        <v>170</v>
      </c>
      <c r="B136" t="s">
        <v>10</v>
      </c>
      <c r="C136">
        <v>1</v>
      </c>
    </row>
    <row r="137" spans="1:3" x14ac:dyDescent="0.25">
      <c r="A137" t="s">
        <v>171</v>
      </c>
      <c r="B137" t="s">
        <v>10</v>
      </c>
      <c r="C137">
        <v>4</v>
      </c>
    </row>
    <row r="138" spans="1:3" x14ac:dyDescent="0.25">
      <c r="A138" t="s">
        <v>87</v>
      </c>
      <c r="B138" t="s">
        <v>4</v>
      </c>
      <c r="C138">
        <v>30</v>
      </c>
    </row>
    <row r="139" spans="1:3" x14ac:dyDescent="0.25">
      <c r="A139" t="s">
        <v>124</v>
      </c>
      <c r="B139" t="s">
        <v>8</v>
      </c>
      <c r="C139">
        <v>1</v>
      </c>
    </row>
    <row r="140" spans="1:3" x14ac:dyDescent="0.25">
      <c r="A140" t="s">
        <v>173</v>
      </c>
      <c r="B140" t="s">
        <v>10</v>
      </c>
      <c r="C140">
        <v>3</v>
      </c>
    </row>
    <row r="141" spans="1:3" x14ac:dyDescent="0.25">
      <c r="A141" t="s">
        <v>125</v>
      </c>
      <c r="B141" t="s">
        <v>8</v>
      </c>
      <c r="C141">
        <v>34</v>
      </c>
    </row>
    <row r="142" spans="1:3" x14ac:dyDescent="0.25">
      <c r="A142" t="s">
        <v>174</v>
      </c>
      <c r="B142" t="s">
        <v>10</v>
      </c>
      <c r="C142">
        <v>11</v>
      </c>
    </row>
  </sheetData>
  <mergeCells count="2">
    <mergeCell ref="A2:C2"/>
    <mergeCell ref="E4:L6"/>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F11"/>
  <sheetViews>
    <sheetView workbookViewId="0">
      <selection activeCell="E30" sqref="E30"/>
    </sheetView>
  </sheetViews>
  <sheetFormatPr baseColWidth="10" defaultRowHeight="15" x14ac:dyDescent="0.25"/>
  <cols>
    <col min="1" max="1" width="15.5703125" customWidth="1"/>
    <col min="2" max="2" width="49.140625" bestFit="1" customWidth="1"/>
    <col min="3" max="3" width="15.42578125" style="32" customWidth="1"/>
    <col min="4" max="4" width="17.28515625" customWidth="1"/>
    <col min="5" max="5" width="49.140625" bestFit="1" customWidth="1"/>
    <col min="6" max="6" width="18.140625" style="32" customWidth="1"/>
  </cols>
  <sheetData>
    <row r="2" spans="2:6" ht="18.75" x14ac:dyDescent="0.3">
      <c r="B2" s="127" t="s">
        <v>381</v>
      </c>
      <c r="C2" s="127"/>
      <c r="D2" s="127"/>
      <c r="E2" s="127"/>
    </row>
    <row r="3" spans="2:6" ht="15.75" thickBot="1" x14ac:dyDescent="0.3"/>
    <row r="4" spans="2:6" ht="15.75" x14ac:dyDescent="0.25">
      <c r="B4" s="7" t="s">
        <v>338</v>
      </c>
      <c r="C4" s="34" t="s">
        <v>339</v>
      </c>
      <c r="E4" s="7" t="s">
        <v>338</v>
      </c>
      <c r="F4" s="34" t="s">
        <v>339</v>
      </c>
    </row>
    <row r="5" spans="2:6" x14ac:dyDescent="0.25">
      <c r="B5" s="17" t="s">
        <v>255</v>
      </c>
      <c r="C5" s="35">
        <v>1805</v>
      </c>
      <c r="E5" s="17" t="s">
        <v>259</v>
      </c>
      <c r="F5" s="35">
        <v>208</v>
      </c>
    </row>
    <row r="6" spans="2:6" x14ac:dyDescent="0.25">
      <c r="B6" s="17" t="s">
        <v>256</v>
      </c>
      <c r="C6" s="35">
        <v>1801</v>
      </c>
      <c r="E6" s="17" t="s">
        <v>260</v>
      </c>
      <c r="F6" s="35">
        <v>211</v>
      </c>
    </row>
    <row r="7" spans="2:6" x14ac:dyDescent="0.25">
      <c r="B7" s="17" t="s">
        <v>257</v>
      </c>
      <c r="C7" s="35">
        <v>1829</v>
      </c>
      <c r="E7" s="17" t="s">
        <v>261</v>
      </c>
      <c r="F7" s="35">
        <v>169</v>
      </c>
    </row>
    <row r="8" spans="2:6" x14ac:dyDescent="0.25">
      <c r="B8" s="17" t="s">
        <v>258</v>
      </c>
      <c r="C8" s="35">
        <v>1768</v>
      </c>
      <c r="E8" s="17" t="s">
        <v>262</v>
      </c>
      <c r="F8" s="35">
        <v>88</v>
      </c>
    </row>
    <row r="9" spans="2:6" ht="15.75" thickBot="1" x14ac:dyDescent="0.3">
      <c r="B9" s="36"/>
      <c r="C9" s="38">
        <f>SUM(C5:C8)</f>
        <v>7203</v>
      </c>
      <c r="E9" s="36"/>
      <c r="F9" s="38">
        <f>SUM(F5:F8)</f>
        <v>676</v>
      </c>
    </row>
    <row r="10" spans="2:6" ht="15.75" thickBot="1" x14ac:dyDescent="0.3"/>
    <row r="11" spans="2:6" ht="16.5" thickBot="1" x14ac:dyDescent="0.3">
      <c r="B11" s="186" t="s">
        <v>382</v>
      </c>
      <c r="C11" s="187"/>
      <c r="D11" s="187"/>
      <c r="E11" s="187"/>
      <c r="F11" s="188"/>
    </row>
  </sheetData>
  <mergeCells count="2">
    <mergeCell ref="B2:E2"/>
    <mergeCell ref="B11:F11"/>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2:H15"/>
  <sheetViews>
    <sheetView workbookViewId="0">
      <selection activeCell="M14" sqref="M14"/>
    </sheetView>
  </sheetViews>
  <sheetFormatPr baseColWidth="10" defaultRowHeight="15" x14ac:dyDescent="0.25"/>
  <cols>
    <col min="1" max="1" width="8.5703125" bestFit="1" customWidth="1"/>
    <col min="2" max="2" width="17.28515625" bestFit="1" customWidth="1"/>
    <col min="5" max="5" width="19.28515625" customWidth="1"/>
    <col min="6" max="6" width="15.7109375" customWidth="1"/>
  </cols>
  <sheetData>
    <row r="2" spans="2:8" ht="18.75" x14ac:dyDescent="0.3">
      <c r="B2" s="114" t="s">
        <v>340</v>
      </c>
      <c r="C2" s="114"/>
      <c r="D2" s="114"/>
      <c r="E2" s="114"/>
      <c r="F2" s="114"/>
      <c r="G2" s="114"/>
      <c r="H2" s="114"/>
    </row>
    <row r="3" spans="2:8" ht="15.75" thickBot="1" x14ac:dyDescent="0.3"/>
    <row r="4" spans="2:8" ht="15.75" x14ac:dyDescent="0.25">
      <c r="E4" s="7" t="s">
        <v>314</v>
      </c>
      <c r="F4" s="42" t="s">
        <v>339</v>
      </c>
    </row>
    <row r="5" spans="2:8" x14ac:dyDescent="0.25">
      <c r="E5" s="17" t="s">
        <v>10</v>
      </c>
      <c r="F5" s="11">
        <v>1693</v>
      </c>
    </row>
    <row r="6" spans="2:8" x14ac:dyDescent="0.25">
      <c r="E6" s="17" t="s">
        <v>9</v>
      </c>
      <c r="F6" s="11">
        <v>2792</v>
      </c>
    </row>
    <row r="7" spans="2:8" x14ac:dyDescent="0.25">
      <c r="E7" s="17" t="s">
        <v>8</v>
      </c>
      <c r="F7" s="11">
        <v>1995</v>
      </c>
    </row>
    <row r="8" spans="2:8" x14ac:dyDescent="0.25">
      <c r="E8" s="17" t="s">
        <v>7</v>
      </c>
      <c r="F8" s="11">
        <v>3</v>
      </c>
    </row>
    <row r="9" spans="2:8" x14ac:dyDescent="0.25">
      <c r="E9" s="17" t="s">
        <v>6</v>
      </c>
      <c r="F9" s="11">
        <v>280</v>
      </c>
    </row>
    <row r="10" spans="2:8" x14ac:dyDescent="0.25">
      <c r="E10" s="17" t="s">
        <v>4</v>
      </c>
      <c r="F10" s="11">
        <v>285</v>
      </c>
    </row>
    <row r="11" spans="2:8" x14ac:dyDescent="0.25">
      <c r="E11" s="17" t="s">
        <v>3</v>
      </c>
      <c r="F11" s="11">
        <v>491</v>
      </c>
    </row>
    <row r="12" spans="2:8" ht="15.75" thickBot="1" x14ac:dyDescent="0.3">
      <c r="E12" s="36" t="s">
        <v>2</v>
      </c>
      <c r="F12" s="53">
        <v>273</v>
      </c>
    </row>
    <row r="13" spans="2:8" ht="15.75" thickBot="1" x14ac:dyDescent="0.3"/>
    <row r="14" spans="2:8" ht="15.75" customHeight="1" x14ac:dyDescent="0.25">
      <c r="C14" s="162" t="s">
        <v>383</v>
      </c>
      <c r="D14" s="174"/>
      <c r="E14" s="174"/>
      <c r="F14" s="174"/>
      <c r="G14" s="163"/>
    </row>
    <row r="15" spans="2:8" ht="15.75" thickBot="1" x14ac:dyDescent="0.3">
      <c r="C15" s="166"/>
      <c r="D15" s="176"/>
      <c r="E15" s="176"/>
      <c r="F15" s="176"/>
      <c r="G15" s="167"/>
    </row>
  </sheetData>
  <mergeCells count="2">
    <mergeCell ref="B2:H2"/>
    <mergeCell ref="C14:G15"/>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2:H12"/>
  <sheetViews>
    <sheetView workbookViewId="0">
      <selection activeCell="G27" sqref="G27"/>
    </sheetView>
  </sheetViews>
  <sheetFormatPr baseColWidth="10" defaultRowHeight="15" x14ac:dyDescent="0.25"/>
  <cols>
    <col min="2" max="2" width="16.85546875" customWidth="1"/>
    <col min="3" max="3" width="16.7109375" customWidth="1"/>
    <col min="5" max="5" width="17.5703125" customWidth="1"/>
    <col min="6" max="6" width="17.28515625" customWidth="1"/>
  </cols>
  <sheetData>
    <row r="2" spans="1:8" ht="18.75" x14ac:dyDescent="0.3">
      <c r="B2" s="127" t="s">
        <v>341</v>
      </c>
      <c r="C2" s="127"/>
      <c r="D2" s="127"/>
      <c r="E2" s="127"/>
      <c r="F2" s="127"/>
      <c r="G2" s="127"/>
    </row>
    <row r="3" spans="1:8" ht="15.75" thickBot="1" x14ac:dyDescent="0.3">
      <c r="A3" s="2"/>
      <c r="B3" s="2"/>
      <c r="C3" s="2"/>
      <c r="D3" s="2"/>
      <c r="E3" s="2"/>
      <c r="F3" s="2"/>
      <c r="G3" s="2"/>
      <c r="H3" s="2"/>
    </row>
    <row r="4" spans="1:8" ht="15.75" x14ac:dyDescent="0.25">
      <c r="A4" s="2"/>
      <c r="B4" s="7" t="s">
        <v>338</v>
      </c>
      <c r="C4" s="33" t="s">
        <v>327</v>
      </c>
      <c r="D4" s="33"/>
      <c r="E4" s="33" t="s">
        <v>338</v>
      </c>
      <c r="F4" s="42" t="s">
        <v>327</v>
      </c>
      <c r="G4" s="2"/>
      <c r="H4" s="2"/>
    </row>
    <row r="5" spans="1:8" x14ac:dyDescent="0.25">
      <c r="A5" s="2"/>
      <c r="B5" s="17" t="s">
        <v>263</v>
      </c>
      <c r="C5" s="2">
        <v>5227</v>
      </c>
      <c r="D5" s="2"/>
      <c r="E5" s="2" t="s">
        <v>41</v>
      </c>
      <c r="F5" s="11">
        <v>325</v>
      </c>
      <c r="G5" s="2"/>
      <c r="H5" s="2"/>
    </row>
    <row r="6" spans="1:8" x14ac:dyDescent="0.25">
      <c r="A6" s="2"/>
      <c r="B6" s="17" t="s">
        <v>264</v>
      </c>
      <c r="C6" s="2">
        <v>4549</v>
      </c>
      <c r="D6" s="2"/>
      <c r="E6" s="2" t="s">
        <v>42</v>
      </c>
      <c r="F6" s="11">
        <v>317</v>
      </c>
      <c r="G6" s="2"/>
      <c r="H6" s="2"/>
    </row>
    <row r="7" spans="1:8" x14ac:dyDescent="0.25">
      <c r="A7" s="2"/>
      <c r="B7" s="17" t="s">
        <v>265</v>
      </c>
      <c r="C7" s="2">
        <v>4755</v>
      </c>
      <c r="D7" s="2"/>
      <c r="E7" s="2" t="s">
        <v>40</v>
      </c>
      <c r="F7" s="11">
        <v>267</v>
      </c>
      <c r="G7" s="2"/>
      <c r="H7" s="2"/>
    </row>
    <row r="8" spans="1:8" ht="15.75" thickBot="1" x14ac:dyDescent="0.3">
      <c r="A8" s="2"/>
      <c r="B8" s="36" t="s">
        <v>266</v>
      </c>
      <c r="C8" s="37">
        <v>3353</v>
      </c>
      <c r="D8" s="37"/>
      <c r="E8" s="37" t="s">
        <v>39</v>
      </c>
      <c r="F8" s="53">
        <v>175</v>
      </c>
      <c r="G8" s="2"/>
      <c r="H8" s="2"/>
    </row>
    <row r="9" spans="1:8" ht="15.75" thickBot="1" x14ac:dyDescent="0.3">
      <c r="A9" s="2"/>
      <c r="B9" s="2"/>
      <c r="C9" s="2"/>
      <c r="D9" s="2"/>
      <c r="E9" s="2"/>
      <c r="F9" s="2"/>
      <c r="G9" s="2"/>
      <c r="H9" s="2"/>
    </row>
    <row r="10" spans="1:8" ht="15" customHeight="1" x14ac:dyDescent="0.25">
      <c r="B10" s="189" t="s">
        <v>384</v>
      </c>
      <c r="C10" s="190"/>
      <c r="D10" s="190"/>
      <c r="E10" s="190"/>
      <c r="F10" s="191"/>
    </row>
    <row r="11" spans="1:8" x14ac:dyDescent="0.25">
      <c r="B11" s="192"/>
      <c r="C11" s="193"/>
      <c r="D11" s="193"/>
      <c r="E11" s="193"/>
      <c r="F11" s="194"/>
    </row>
    <row r="12" spans="1:8" ht="15.75" thickBot="1" x14ac:dyDescent="0.3">
      <c r="B12" s="195"/>
      <c r="C12" s="196"/>
      <c r="D12" s="196"/>
      <c r="E12" s="196"/>
      <c r="F12" s="197"/>
    </row>
  </sheetData>
  <mergeCells count="2">
    <mergeCell ref="B2:G2"/>
    <mergeCell ref="B10:F1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C2:H17"/>
  <sheetViews>
    <sheetView workbookViewId="0">
      <selection activeCell="M10" sqref="M10"/>
    </sheetView>
  </sheetViews>
  <sheetFormatPr baseColWidth="10" defaultRowHeight="15" x14ac:dyDescent="0.25"/>
  <cols>
    <col min="2" max="2" width="17.28515625" bestFit="1" customWidth="1"/>
    <col min="5" max="5" width="20.7109375" customWidth="1"/>
    <col min="6" max="6" width="18.5703125" customWidth="1"/>
  </cols>
  <sheetData>
    <row r="2" spans="3:8" ht="18.75" x14ac:dyDescent="0.3">
      <c r="C2" s="114" t="s">
        <v>393</v>
      </c>
      <c r="D2" s="114"/>
      <c r="E2" s="114"/>
      <c r="F2" s="114"/>
      <c r="G2" s="114"/>
      <c r="H2" s="114"/>
    </row>
    <row r="3" spans="3:8" ht="15.75" thickBot="1" x14ac:dyDescent="0.3"/>
    <row r="4" spans="3:8" ht="15.75" x14ac:dyDescent="0.25">
      <c r="E4" s="7" t="s">
        <v>314</v>
      </c>
      <c r="F4" s="42" t="s">
        <v>327</v>
      </c>
    </row>
    <row r="5" spans="3:8" x14ac:dyDescent="0.25">
      <c r="E5" s="17" t="s">
        <v>10</v>
      </c>
      <c r="F5" s="11">
        <v>3910</v>
      </c>
    </row>
    <row r="6" spans="3:8" x14ac:dyDescent="0.25">
      <c r="E6" s="17" t="s">
        <v>9</v>
      </c>
      <c r="F6" s="11">
        <v>6058</v>
      </c>
    </row>
    <row r="7" spans="3:8" x14ac:dyDescent="0.25">
      <c r="E7" s="17" t="s">
        <v>8</v>
      </c>
      <c r="F7" s="11">
        <v>4309</v>
      </c>
    </row>
    <row r="8" spans="3:8" x14ac:dyDescent="0.25">
      <c r="E8" s="17" t="s">
        <v>7</v>
      </c>
      <c r="F8" s="11">
        <v>10</v>
      </c>
    </row>
    <row r="9" spans="3:8" x14ac:dyDescent="0.25">
      <c r="E9" s="17" t="s">
        <v>6</v>
      </c>
      <c r="F9" s="11">
        <v>1869</v>
      </c>
    </row>
    <row r="10" spans="3:8" x14ac:dyDescent="0.25">
      <c r="E10" s="17" t="s">
        <v>4</v>
      </c>
      <c r="F10" s="11">
        <v>569</v>
      </c>
    </row>
    <row r="11" spans="3:8" x14ac:dyDescent="0.25">
      <c r="E11" s="17" t="s">
        <v>3</v>
      </c>
      <c r="F11" s="11">
        <v>1152</v>
      </c>
    </row>
    <row r="12" spans="3:8" ht="15.75" thickBot="1" x14ac:dyDescent="0.3">
      <c r="E12" s="36" t="s">
        <v>2</v>
      </c>
      <c r="F12" s="53">
        <v>528</v>
      </c>
    </row>
    <row r="13" spans="3:8" ht="15.75" thickBot="1" x14ac:dyDescent="0.3"/>
    <row r="14" spans="3:8" ht="37.5" customHeight="1" x14ac:dyDescent="0.25">
      <c r="E14" s="198" t="s">
        <v>388</v>
      </c>
      <c r="F14" s="199"/>
    </row>
    <row r="15" spans="3:8" x14ac:dyDescent="0.25">
      <c r="E15" s="200"/>
      <c r="F15" s="201"/>
    </row>
    <row r="16" spans="3:8" x14ac:dyDescent="0.25">
      <c r="E16" s="200"/>
      <c r="F16" s="201"/>
    </row>
    <row r="17" spans="5:6" ht="15.75" thickBot="1" x14ac:dyDescent="0.3">
      <c r="E17" s="202"/>
      <c r="F17" s="203"/>
    </row>
  </sheetData>
  <mergeCells count="2">
    <mergeCell ref="C2:H2"/>
    <mergeCell ref="E14:F17"/>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J34"/>
  <sheetViews>
    <sheetView workbookViewId="0">
      <selection activeCell="M9" sqref="M9"/>
    </sheetView>
  </sheetViews>
  <sheetFormatPr baseColWidth="10" defaultRowHeight="15" x14ac:dyDescent="0.25"/>
  <cols>
    <col min="7" max="7" width="60.85546875" customWidth="1"/>
    <col min="8" max="8" width="11.28515625" customWidth="1"/>
    <col min="9" max="9" width="37.28515625" customWidth="1"/>
  </cols>
  <sheetData>
    <row r="2" spans="2:10" s="6" customFormat="1" ht="15.75" customHeight="1" x14ac:dyDescent="0.3">
      <c r="F2" s="108" t="s">
        <v>312</v>
      </c>
      <c r="G2" s="108"/>
      <c r="H2" s="108"/>
      <c r="I2" s="108"/>
    </row>
    <row r="3" spans="2:10" ht="15.75" thickBot="1" x14ac:dyDescent="0.3"/>
    <row r="4" spans="2:10" ht="15.75" x14ac:dyDescent="0.25">
      <c r="G4" s="7" t="s">
        <v>0</v>
      </c>
      <c r="H4" s="8"/>
    </row>
    <row r="5" spans="2:10" ht="15.75" x14ac:dyDescent="0.25">
      <c r="G5" s="9"/>
      <c r="H5" s="10"/>
    </row>
    <row r="6" spans="2:10" ht="15.75" x14ac:dyDescent="0.25">
      <c r="G6" s="9" t="s">
        <v>394</v>
      </c>
      <c r="H6" s="10">
        <v>117890</v>
      </c>
    </row>
    <row r="7" spans="2:10" ht="15.75" x14ac:dyDescent="0.25">
      <c r="G7" s="9"/>
      <c r="H7" s="10"/>
    </row>
    <row r="8" spans="2:10" ht="15.75" x14ac:dyDescent="0.25">
      <c r="G8" s="9" t="s">
        <v>1</v>
      </c>
      <c r="H8" s="16">
        <v>592463</v>
      </c>
    </row>
    <row r="9" spans="2:10" ht="15.75" x14ac:dyDescent="0.25">
      <c r="G9" s="9"/>
      <c r="H9" s="10"/>
    </row>
    <row r="10" spans="2:10" ht="15.75" x14ac:dyDescent="0.25">
      <c r="C10" s="2"/>
      <c r="D10" s="2"/>
      <c r="E10" s="2"/>
      <c r="G10" s="9" t="s">
        <v>176</v>
      </c>
      <c r="H10" s="16">
        <v>45488</v>
      </c>
    </row>
    <row r="11" spans="2:10" ht="16.5" thickBot="1" x14ac:dyDescent="0.3">
      <c r="G11" s="12"/>
      <c r="H11" s="13"/>
    </row>
    <row r="12" spans="2:10" ht="15.75" thickBot="1" x14ac:dyDescent="0.3">
      <c r="B12" s="3"/>
      <c r="C12" s="3"/>
      <c r="D12" s="3"/>
      <c r="E12" s="3"/>
      <c r="F12" s="3"/>
      <c r="G12" s="3"/>
      <c r="H12" s="3"/>
      <c r="I12" s="3"/>
      <c r="J12" s="3"/>
    </row>
    <row r="13" spans="2:10" x14ac:dyDescent="0.25">
      <c r="B13" s="99" t="s">
        <v>391</v>
      </c>
      <c r="C13" s="100"/>
      <c r="D13" s="100"/>
      <c r="E13" s="100"/>
      <c r="F13" s="100"/>
      <c r="G13" s="100"/>
      <c r="H13" s="100"/>
      <c r="I13" s="101"/>
      <c r="J13" s="3"/>
    </row>
    <row r="14" spans="2:10" x14ac:dyDescent="0.25">
      <c r="B14" s="102"/>
      <c r="C14" s="103"/>
      <c r="D14" s="103"/>
      <c r="E14" s="103"/>
      <c r="F14" s="103"/>
      <c r="G14" s="103"/>
      <c r="H14" s="103"/>
      <c r="I14" s="104"/>
      <c r="J14" s="3"/>
    </row>
    <row r="15" spans="2:10" x14ac:dyDescent="0.25">
      <c r="B15" s="102"/>
      <c r="C15" s="103"/>
      <c r="D15" s="103"/>
      <c r="E15" s="103"/>
      <c r="F15" s="103"/>
      <c r="G15" s="103"/>
      <c r="H15" s="103"/>
      <c r="I15" s="104"/>
      <c r="J15" s="3"/>
    </row>
    <row r="16" spans="2:10" ht="15.75" thickBot="1" x14ac:dyDescent="0.3">
      <c r="B16" s="105"/>
      <c r="C16" s="106"/>
      <c r="D16" s="106"/>
      <c r="E16" s="106"/>
      <c r="F16" s="106"/>
      <c r="G16" s="106"/>
      <c r="H16" s="106"/>
      <c r="I16" s="107"/>
      <c r="J16" s="3"/>
    </row>
    <row r="17" spans="2:10" ht="16.5" thickBot="1" x14ac:dyDescent="0.3">
      <c r="B17" s="56"/>
      <c r="C17" s="56"/>
      <c r="D17" s="56"/>
      <c r="E17" s="56"/>
      <c r="F17" s="56"/>
      <c r="G17" s="56"/>
      <c r="H17" s="56"/>
      <c r="I17" s="56"/>
      <c r="J17" s="3"/>
    </row>
    <row r="18" spans="2:10" x14ac:dyDescent="0.25">
      <c r="B18" s="99" t="s">
        <v>175</v>
      </c>
      <c r="C18" s="100"/>
      <c r="D18" s="100"/>
      <c r="E18" s="100"/>
      <c r="F18" s="100"/>
      <c r="G18" s="100"/>
      <c r="H18" s="100"/>
      <c r="I18" s="101"/>
      <c r="J18" s="3"/>
    </row>
    <row r="19" spans="2:10" ht="15.75" thickBot="1" x14ac:dyDescent="0.3">
      <c r="B19" s="105"/>
      <c r="C19" s="106"/>
      <c r="D19" s="106"/>
      <c r="E19" s="106"/>
      <c r="F19" s="106"/>
      <c r="G19" s="106"/>
      <c r="H19" s="106"/>
      <c r="I19" s="107"/>
      <c r="J19" s="3"/>
    </row>
    <row r="20" spans="2:10" ht="15.75" thickBot="1" x14ac:dyDescent="0.3">
      <c r="J20" s="3"/>
    </row>
    <row r="21" spans="2:10" x14ac:dyDescent="0.25">
      <c r="B21" s="99" t="s">
        <v>371</v>
      </c>
      <c r="C21" s="100"/>
      <c r="D21" s="100"/>
      <c r="E21" s="100"/>
      <c r="F21" s="100"/>
      <c r="G21" s="100"/>
      <c r="H21" s="100"/>
      <c r="I21" s="101"/>
      <c r="J21" s="3"/>
    </row>
    <row r="22" spans="2:10" x14ac:dyDescent="0.25">
      <c r="B22" s="102"/>
      <c r="C22" s="103"/>
      <c r="D22" s="103"/>
      <c r="E22" s="103"/>
      <c r="F22" s="103"/>
      <c r="G22" s="103"/>
      <c r="H22" s="103"/>
      <c r="I22" s="104"/>
      <c r="J22" s="3"/>
    </row>
    <row r="23" spans="2:10" ht="15.75" thickBot="1" x14ac:dyDescent="0.3">
      <c r="B23" s="105"/>
      <c r="C23" s="106"/>
      <c r="D23" s="106"/>
      <c r="E23" s="106"/>
      <c r="F23" s="106"/>
      <c r="G23" s="106"/>
      <c r="H23" s="106"/>
      <c r="I23" s="107"/>
      <c r="J23" s="3"/>
    </row>
    <row r="24" spans="2:10" ht="15.75" x14ac:dyDescent="0.25">
      <c r="B24" s="1"/>
      <c r="C24" s="1"/>
      <c r="D24" s="1"/>
      <c r="E24" s="1"/>
      <c r="F24" s="1"/>
      <c r="G24" s="1"/>
      <c r="H24" s="1"/>
      <c r="I24" s="1"/>
      <c r="J24" s="3"/>
    </row>
    <row r="25" spans="2:10" x14ac:dyDescent="0.25">
      <c r="J25" s="3"/>
    </row>
    <row r="26" spans="2:10" x14ac:dyDescent="0.25">
      <c r="J26" s="3"/>
    </row>
    <row r="27" spans="2:10" ht="15.75" x14ac:dyDescent="0.25">
      <c r="B27" s="4"/>
      <c r="C27" s="4"/>
      <c r="D27" s="4"/>
      <c r="E27" s="4"/>
      <c r="F27" s="4"/>
      <c r="G27" s="4"/>
      <c r="H27" s="4"/>
      <c r="I27" s="4"/>
      <c r="J27" s="3"/>
    </row>
    <row r="28" spans="2:10" x14ac:dyDescent="0.25">
      <c r="J28" s="3"/>
    </row>
    <row r="29" spans="2:10" x14ac:dyDescent="0.25">
      <c r="J29" s="3"/>
    </row>
    <row r="32" spans="2:10" x14ac:dyDescent="0.25">
      <c r="B32" s="5"/>
      <c r="C32" s="5"/>
      <c r="D32" s="5"/>
      <c r="E32" s="5"/>
      <c r="F32" s="5"/>
      <c r="G32" s="5"/>
      <c r="H32" s="5"/>
      <c r="I32" s="5"/>
    </row>
    <row r="33" spans="2:9" x14ac:dyDescent="0.25">
      <c r="B33" s="5"/>
      <c r="C33" s="5"/>
      <c r="D33" s="5"/>
      <c r="E33" s="5"/>
      <c r="F33" s="5"/>
      <c r="G33" s="5"/>
      <c r="H33" s="5"/>
      <c r="I33" s="5"/>
    </row>
    <row r="34" spans="2:9" x14ac:dyDescent="0.25">
      <c r="B34" s="5"/>
      <c r="C34" s="5"/>
      <c r="D34" s="5"/>
      <c r="E34" s="5"/>
      <c r="F34" s="5"/>
      <c r="G34" s="5"/>
      <c r="H34" s="5"/>
      <c r="I34" s="5"/>
    </row>
  </sheetData>
  <mergeCells count="4">
    <mergeCell ref="B13:I16"/>
    <mergeCell ref="B18:I19"/>
    <mergeCell ref="B21:I23"/>
    <mergeCell ref="F2:I2"/>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2:H13"/>
  <sheetViews>
    <sheetView workbookViewId="0">
      <selection activeCell="C11" sqref="C11:G13"/>
    </sheetView>
  </sheetViews>
  <sheetFormatPr baseColWidth="10" defaultRowHeight="15" x14ac:dyDescent="0.25"/>
  <sheetData>
    <row r="2" spans="2:8" ht="18.75" x14ac:dyDescent="0.3">
      <c r="B2" s="127" t="s">
        <v>348</v>
      </c>
      <c r="C2" s="127"/>
      <c r="D2" s="127"/>
      <c r="E2" s="127"/>
      <c r="F2" s="127"/>
      <c r="G2" s="127"/>
      <c r="H2" s="127"/>
    </row>
    <row r="3" spans="2:8" ht="15.75" thickBot="1" x14ac:dyDescent="0.3"/>
    <row r="4" spans="2:8" ht="15.75" x14ac:dyDescent="0.25">
      <c r="C4" s="31"/>
      <c r="D4" s="7" t="s">
        <v>338</v>
      </c>
      <c r="E4" s="42" t="s">
        <v>347</v>
      </c>
      <c r="F4" s="31"/>
    </row>
    <row r="5" spans="2:8" ht="15.75" x14ac:dyDescent="0.25">
      <c r="C5" s="31"/>
      <c r="D5" s="9" t="s">
        <v>342</v>
      </c>
      <c r="E5" s="10">
        <v>2301</v>
      </c>
      <c r="F5" s="31"/>
    </row>
    <row r="6" spans="2:8" ht="15.75" x14ac:dyDescent="0.25">
      <c r="C6" s="31"/>
      <c r="D6" s="9" t="s">
        <v>343</v>
      </c>
      <c r="E6" s="10">
        <v>1899</v>
      </c>
      <c r="F6" s="31"/>
    </row>
    <row r="7" spans="2:8" ht="15.75" x14ac:dyDescent="0.25">
      <c r="C7" s="31"/>
      <c r="D7" s="9" t="s">
        <v>344</v>
      </c>
      <c r="E7" s="10">
        <v>1997</v>
      </c>
      <c r="F7" s="31"/>
    </row>
    <row r="8" spans="2:8" ht="15.75" x14ac:dyDescent="0.25">
      <c r="C8" s="31"/>
      <c r="D8" s="9" t="s">
        <v>345</v>
      </c>
      <c r="E8" s="10">
        <v>1774</v>
      </c>
      <c r="F8" s="31"/>
    </row>
    <row r="9" spans="2:8" ht="16.5" thickBot="1" x14ac:dyDescent="0.3">
      <c r="C9" s="31"/>
      <c r="D9" s="12" t="s">
        <v>346</v>
      </c>
      <c r="E9" s="13">
        <f>SUM(E5:E8)</f>
        <v>7971</v>
      </c>
      <c r="F9" s="31"/>
    </row>
    <row r="10" spans="2:8" ht="15.75" thickBot="1" x14ac:dyDescent="0.3"/>
    <row r="11" spans="2:8" x14ac:dyDescent="0.25">
      <c r="C11" s="198" t="s">
        <v>389</v>
      </c>
      <c r="D11" s="204"/>
      <c r="E11" s="204"/>
      <c r="F11" s="204"/>
      <c r="G11" s="199"/>
    </row>
    <row r="12" spans="2:8" x14ac:dyDescent="0.25">
      <c r="C12" s="200"/>
      <c r="D12" s="205"/>
      <c r="E12" s="205"/>
      <c r="F12" s="205"/>
      <c r="G12" s="201"/>
    </row>
    <row r="13" spans="2:8" ht="15.75" thickBot="1" x14ac:dyDescent="0.3">
      <c r="C13" s="202"/>
      <c r="D13" s="206"/>
      <c r="E13" s="206"/>
      <c r="F13" s="206"/>
      <c r="G13" s="203"/>
    </row>
  </sheetData>
  <mergeCells count="2">
    <mergeCell ref="B2:H2"/>
    <mergeCell ref="C11:G13"/>
  </mergeCell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2:L13"/>
  <sheetViews>
    <sheetView workbookViewId="0">
      <selection activeCell="P35" sqref="P35"/>
    </sheetView>
  </sheetViews>
  <sheetFormatPr baseColWidth="10" defaultRowHeight="15" x14ac:dyDescent="0.25"/>
  <cols>
    <col min="6" max="6" width="15.7109375" customWidth="1"/>
    <col min="14" max="14" width="10" customWidth="1"/>
    <col min="15" max="15" width="14.140625" customWidth="1"/>
    <col min="16" max="16" width="14.85546875" customWidth="1"/>
  </cols>
  <sheetData>
    <row r="2" spans="1:12" ht="18.75" x14ac:dyDescent="0.3">
      <c r="A2" s="127" t="s">
        <v>351</v>
      </c>
      <c r="B2" s="127"/>
      <c r="C2" s="127"/>
      <c r="D2" s="127"/>
      <c r="E2" s="127"/>
      <c r="F2" s="127"/>
      <c r="G2" s="127"/>
      <c r="H2" s="127"/>
      <c r="I2" s="127"/>
      <c r="J2" s="127"/>
      <c r="K2" s="127"/>
      <c r="L2" s="127"/>
    </row>
    <row r="3" spans="1:12" ht="15.75" thickBot="1" x14ac:dyDescent="0.3"/>
    <row r="4" spans="1:12" ht="15.75" x14ac:dyDescent="0.25">
      <c r="D4" s="7" t="s">
        <v>338</v>
      </c>
      <c r="E4" s="33" t="s">
        <v>350</v>
      </c>
      <c r="F4" s="42" t="s">
        <v>349</v>
      </c>
    </row>
    <row r="5" spans="1:12" ht="15.75" x14ac:dyDescent="0.25">
      <c r="D5" s="9" t="s">
        <v>342</v>
      </c>
      <c r="E5" s="69">
        <v>406</v>
      </c>
      <c r="F5" s="10">
        <v>1895</v>
      </c>
    </row>
    <row r="6" spans="1:12" ht="15.75" x14ac:dyDescent="0.25">
      <c r="D6" s="9" t="s">
        <v>343</v>
      </c>
      <c r="E6" s="69">
        <v>263</v>
      </c>
      <c r="F6" s="10">
        <v>1636</v>
      </c>
    </row>
    <row r="7" spans="1:12" ht="15.75" x14ac:dyDescent="0.25">
      <c r="D7" s="9" t="s">
        <v>344</v>
      </c>
      <c r="E7" s="69">
        <v>275</v>
      </c>
      <c r="F7" s="10">
        <v>1722</v>
      </c>
    </row>
    <row r="8" spans="1:12" ht="16.5" thickBot="1" x14ac:dyDescent="0.3">
      <c r="D8" s="12" t="s">
        <v>345</v>
      </c>
      <c r="E8" s="70">
        <v>241</v>
      </c>
      <c r="F8" s="13">
        <v>1774</v>
      </c>
    </row>
    <row r="10" spans="1:12" ht="15.75" thickBot="1" x14ac:dyDescent="0.3"/>
    <row r="11" spans="1:12" x14ac:dyDescent="0.25">
      <c r="C11" s="198" t="s">
        <v>390</v>
      </c>
      <c r="D11" s="204"/>
      <c r="E11" s="204"/>
      <c r="F11" s="204"/>
      <c r="G11" s="204"/>
      <c r="H11" s="204"/>
      <c r="I11" s="204"/>
      <c r="J11" s="199"/>
    </row>
    <row r="12" spans="1:12" x14ac:dyDescent="0.25">
      <c r="C12" s="200"/>
      <c r="D12" s="205"/>
      <c r="E12" s="205"/>
      <c r="F12" s="205"/>
      <c r="G12" s="205"/>
      <c r="H12" s="205"/>
      <c r="I12" s="205"/>
      <c r="J12" s="201"/>
    </row>
    <row r="13" spans="1:12" ht="15.75" thickBot="1" x14ac:dyDescent="0.3">
      <c r="C13" s="202"/>
      <c r="D13" s="206"/>
      <c r="E13" s="206"/>
      <c r="F13" s="206"/>
      <c r="G13" s="206"/>
      <c r="H13" s="206"/>
      <c r="I13" s="206"/>
      <c r="J13" s="203"/>
    </row>
  </sheetData>
  <mergeCells count="2">
    <mergeCell ref="A2:L2"/>
    <mergeCell ref="C11:J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D1:N19"/>
  <sheetViews>
    <sheetView workbookViewId="0">
      <selection activeCell="L30" sqref="L30"/>
    </sheetView>
  </sheetViews>
  <sheetFormatPr baseColWidth="10" defaultRowHeight="15" x14ac:dyDescent="0.25"/>
  <cols>
    <col min="5" max="5" width="41.7109375" customWidth="1"/>
    <col min="6" max="6" width="15.42578125" customWidth="1"/>
  </cols>
  <sheetData>
    <row r="1" spans="4:14" ht="17.25" customHeight="1" x14ac:dyDescent="0.25"/>
    <row r="2" spans="4:14" ht="18.75" customHeight="1" x14ac:dyDescent="0.25">
      <c r="D2" s="109" t="s">
        <v>313</v>
      </c>
      <c r="E2" s="109"/>
      <c r="F2" s="109"/>
      <c r="G2" s="109"/>
      <c r="H2" s="15"/>
      <c r="I2" s="15"/>
      <c r="J2" s="15"/>
    </row>
    <row r="3" spans="4:14" ht="18.75" customHeight="1" thickBot="1" x14ac:dyDescent="0.3">
      <c r="J3" s="2"/>
      <c r="K3" s="2"/>
      <c r="L3" s="2"/>
      <c r="M3" s="2"/>
      <c r="N3" s="2"/>
    </row>
    <row r="4" spans="4:14" ht="15.75" x14ac:dyDescent="0.25">
      <c r="E4" s="23" t="s">
        <v>179</v>
      </c>
      <c r="F4" s="24" t="s">
        <v>267</v>
      </c>
      <c r="J4" s="2"/>
      <c r="K4" s="89"/>
      <c r="L4" s="89"/>
      <c r="M4" s="2"/>
      <c r="N4" s="2"/>
    </row>
    <row r="5" spans="4:14" ht="15.75" x14ac:dyDescent="0.25">
      <c r="E5" s="25" t="s">
        <v>2</v>
      </c>
      <c r="F5" s="26">
        <v>307</v>
      </c>
      <c r="J5" s="2"/>
      <c r="K5" s="89"/>
      <c r="L5" s="89"/>
      <c r="M5" s="2"/>
      <c r="N5" s="2"/>
    </row>
    <row r="6" spans="4:14" ht="15.75" x14ac:dyDescent="0.25">
      <c r="E6" s="25" t="s">
        <v>4</v>
      </c>
      <c r="F6" s="26">
        <v>1800</v>
      </c>
      <c r="J6" s="2"/>
      <c r="K6" s="89"/>
      <c r="L6" s="89"/>
      <c r="M6" s="2"/>
      <c r="N6" s="2"/>
    </row>
    <row r="7" spans="4:14" ht="15.75" x14ac:dyDescent="0.25">
      <c r="E7" s="25" t="s">
        <v>5</v>
      </c>
      <c r="F7" s="26">
        <v>172</v>
      </c>
      <c r="J7" s="2"/>
      <c r="K7" s="89"/>
      <c r="L7" s="89"/>
      <c r="M7" s="2"/>
      <c r="N7" s="2"/>
    </row>
    <row r="8" spans="4:14" ht="15.75" x14ac:dyDescent="0.25">
      <c r="E8" s="25" t="s">
        <v>6</v>
      </c>
      <c r="F8" s="26">
        <v>10</v>
      </c>
      <c r="J8" s="2"/>
      <c r="K8" s="89"/>
      <c r="L8" s="89"/>
      <c r="M8" s="2"/>
      <c r="N8" s="2"/>
    </row>
    <row r="9" spans="4:14" ht="15.75" x14ac:dyDescent="0.25">
      <c r="E9" s="25" t="s">
        <v>7</v>
      </c>
      <c r="F9" s="26">
        <v>59</v>
      </c>
      <c r="J9" s="2"/>
      <c r="K9" s="89"/>
      <c r="L9" s="89"/>
      <c r="M9" s="2"/>
      <c r="N9" s="2"/>
    </row>
    <row r="10" spans="4:14" ht="15.75" x14ac:dyDescent="0.25">
      <c r="E10" s="25" t="s">
        <v>8</v>
      </c>
      <c r="F10" s="26">
        <v>112812</v>
      </c>
      <c r="J10" s="2"/>
      <c r="K10" s="89"/>
      <c r="L10" s="89"/>
      <c r="M10" s="2"/>
      <c r="N10" s="2"/>
    </row>
    <row r="11" spans="4:14" ht="15.75" x14ac:dyDescent="0.25">
      <c r="E11" s="25" t="s">
        <v>9</v>
      </c>
      <c r="F11" s="26">
        <v>1516</v>
      </c>
      <c r="J11" s="2"/>
      <c r="K11" s="89"/>
      <c r="L11" s="89"/>
      <c r="M11" s="2"/>
      <c r="N11" s="2"/>
    </row>
    <row r="12" spans="4:14" ht="15.75" x14ac:dyDescent="0.25">
      <c r="E12" s="25" t="s">
        <v>10</v>
      </c>
      <c r="F12" s="26">
        <v>1213</v>
      </c>
      <c r="J12" s="2"/>
      <c r="K12" s="2"/>
      <c r="L12" s="2"/>
      <c r="M12" s="2"/>
      <c r="N12" s="2"/>
    </row>
    <row r="13" spans="4:14" ht="16.5" thickBot="1" x14ac:dyDescent="0.3">
      <c r="E13" s="27" t="s">
        <v>177</v>
      </c>
      <c r="F13" s="28">
        <f>SUM(F5:F12)</f>
        <v>117889</v>
      </c>
      <c r="J13" s="2"/>
      <c r="K13" s="2"/>
      <c r="L13" s="2"/>
      <c r="M13" s="2"/>
      <c r="N13" s="2"/>
    </row>
    <row r="14" spans="4:14" ht="15.75" thickBot="1" x14ac:dyDescent="0.3">
      <c r="J14" s="2"/>
      <c r="K14" s="2"/>
      <c r="L14" s="2"/>
      <c r="M14" s="2"/>
      <c r="N14" s="2"/>
    </row>
    <row r="15" spans="4:14" ht="15.75" customHeight="1" x14ac:dyDescent="0.25">
      <c r="E15" s="110" t="s">
        <v>316</v>
      </c>
      <c r="F15" s="111"/>
      <c r="J15" s="2"/>
      <c r="K15" s="2"/>
      <c r="L15" s="2"/>
      <c r="M15" s="2"/>
      <c r="N15" s="2"/>
    </row>
    <row r="16" spans="4:14" ht="15.75" thickBot="1" x14ac:dyDescent="0.3">
      <c r="E16" s="112"/>
      <c r="F16" s="113"/>
      <c r="J16" s="2"/>
      <c r="K16" s="2"/>
      <c r="L16" s="2"/>
      <c r="M16" s="2"/>
      <c r="N16" s="2"/>
    </row>
    <row r="17" spans="5:14" x14ac:dyDescent="0.25">
      <c r="E17" s="55"/>
      <c r="F17" s="55"/>
      <c r="J17" s="2"/>
      <c r="K17" s="2"/>
      <c r="L17" s="2"/>
      <c r="M17" s="2"/>
      <c r="N17" s="2"/>
    </row>
    <row r="18" spans="5:14" x14ac:dyDescent="0.25">
      <c r="I18" s="2"/>
      <c r="J18" s="2"/>
      <c r="K18" s="2"/>
      <c r="L18" s="2"/>
      <c r="M18" s="2"/>
      <c r="N18" s="2"/>
    </row>
    <row r="19" spans="5:14" x14ac:dyDescent="0.25">
      <c r="I19" s="2"/>
    </row>
  </sheetData>
  <mergeCells count="2">
    <mergeCell ref="D2:G2"/>
    <mergeCell ref="E15:F16"/>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G33"/>
  <sheetViews>
    <sheetView workbookViewId="0">
      <selection activeCell="K9" sqref="K9"/>
    </sheetView>
  </sheetViews>
  <sheetFormatPr baseColWidth="10" defaultRowHeight="15" x14ac:dyDescent="0.25"/>
  <cols>
    <col min="4" max="4" width="36.42578125" customWidth="1"/>
    <col min="5" max="5" width="25.140625" customWidth="1"/>
    <col min="6" max="6" width="25.42578125" customWidth="1"/>
    <col min="7" max="7" width="19" customWidth="1"/>
  </cols>
  <sheetData>
    <row r="2" spans="2:7" ht="18.75" x14ac:dyDescent="0.3">
      <c r="D2" s="114" t="s">
        <v>372</v>
      </c>
      <c r="E2" s="114"/>
      <c r="F2" s="114"/>
    </row>
    <row r="3" spans="2:7" ht="15.75" thickBot="1" x14ac:dyDescent="0.3"/>
    <row r="4" spans="2:7" ht="15.75" x14ac:dyDescent="0.25">
      <c r="B4" s="7" t="s">
        <v>370</v>
      </c>
      <c r="C4" s="33" t="s">
        <v>4</v>
      </c>
      <c r="D4" s="33" t="s">
        <v>367</v>
      </c>
      <c r="E4" s="33" t="s">
        <v>368</v>
      </c>
      <c r="F4" s="33" t="s">
        <v>369</v>
      </c>
      <c r="G4" s="42" t="s">
        <v>366</v>
      </c>
    </row>
    <row r="5" spans="2:7" x14ac:dyDescent="0.25">
      <c r="B5" s="17">
        <v>1998</v>
      </c>
      <c r="C5" s="2"/>
      <c r="D5" s="2"/>
      <c r="E5" s="2"/>
      <c r="F5" s="2">
        <v>50726</v>
      </c>
      <c r="G5" s="11">
        <f t="shared" ref="G5:G31" si="0">SUM(C5:F5)</f>
        <v>50726</v>
      </c>
    </row>
    <row r="6" spans="2:7" x14ac:dyDescent="0.25">
      <c r="B6" s="17">
        <v>1999</v>
      </c>
      <c r="C6" s="2"/>
      <c r="D6" s="2"/>
      <c r="E6" s="2"/>
      <c r="F6" s="2">
        <v>6403</v>
      </c>
      <c r="G6" s="11">
        <f t="shared" si="0"/>
        <v>6403</v>
      </c>
    </row>
    <row r="7" spans="2:7" x14ac:dyDescent="0.25">
      <c r="B7" s="17">
        <v>2000</v>
      </c>
      <c r="C7" s="2"/>
      <c r="D7" s="2">
        <v>417</v>
      </c>
      <c r="E7" s="2"/>
      <c r="F7" s="2">
        <v>59211</v>
      </c>
      <c r="G7" s="11">
        <f t="shared" si="0"/>
        <v>59628</v>
      </c>
    </row>
    <row r="8" spans="2:7" x14ac:dyDescent="0.25">
      <c r="B8" s="17">
        <v>2001</v>
      </c>
      <c r="C8" s="2"/>
      <c r="D8" s="2">
        <v>2801</v>
      </c>
      <c r="E8" s="2"/>
      <c r="F8" s="2">
        <v>153053</v>
      </c>
      <c r="G8" s="11">
        <f t="shared" si="0"/>
        <v>155854</v>
      </c>
    </row>
    <row r="9" spans="2:7" x14ac:dyDescent="0.25">
      <c r="B9" s="17">
        <v>2002</v>
      </c>
      <c r="C9" s="2"/>
      <c r="D9" s="2">
        <v>2768</v>
      </c>
      <c r="E9" s="2"/>
      <c r="F9" s="2">
        <v>68500</v>
      </c>
      <c r="G9" s="11">
        <f t="shared" si="0"/>
        <v>71268</v>
      </c>
    </row>
    <row r="10" spans="2:7" x14ac:dyDescent="0.25">
      <c r="B10" s="17">
        <v>2003</v>
      </c>
      <c r="C10" s="2"/>
      <c r="D10" s="2">
        <v>4658</v>
      </c>
      <c r="E10" s="2"/>
      <c r="F10" s="2">
        <v>85650</v>
      </c>
      <c r="G10" s="11">
        <f t="shared" si="0"/>
        <v>90308</v>
      </c>
    </row>
    <row r="11" spans="2:7" x14ac:dyDescent="0.25">
      <c r="B11" s="17">
        <v>2004</v>
      </c>
      <c r="C11" s="2"/>
      <c r="D11" s="2">
        <v>4689</v>
      </c>
      <c r="E11" s="2"/>
      <c r="F11" s="2">
        <v>70980</v>
      </c>
      <c r="G11" s="11">
        <f t="shared" si="0"/>
        <v>75669</v>
      </c>
    </row>
    <row r="12" spans="2:7" x14ac:dyDescent="0.25">
      <c r="B12" s="17">
        <v>2005</v>
      </c>
      <c r="C12" s="2"/>
      <c r="D12" s="2">
        <v>5889</v>
      </c>
      <c r="E12" s="2"/>
      <c r="F12" s="2">
        <v>32670</v>
      </c>
      <c r="G12" s="11">
        <f t="shared" si="0"/>
        <v>38559</v>
      </c>
    </row>
    <row r="13" spans="2:7" x14ac:dyDescent="0.25">
      <c r="B13" s="17">
        <v>2006</v>
      </c>
      <c r="C13" s="2"/>
      <c r="D13" s="2">
        <v>5822</v>
      </c>
      <c r="E13" s="2">
        <v>322</v>
      </c>
      <c r="F13" s="2">
        <v>78843</v>
      </c>
      <c r="G13" s="11">
        <f t="shared" si="0"/>
        <v>84987</v>
      </c>
    </row>
    <row r="14" spans="2:7" x14ac:dyDescent="0.25">
      <c r="B14" s="17">
        <v>2007</v>
      </c>
      <c r="C14" s="2"/>
      <c r="D14" s="2">
        <v>4925</v>
      </c>
      <c r="E14" s="2">
        <v>342</v>
      </c>
      <c r="F14" s="2">
        <v>3771</v>
      </c>
      <c r="G14" s="11">
        <f t="shared" si="0"/>
        <v>9038</v>
      </c>
    </row>
    <row r="15" spans="2:7" x14ac:dyDescent="0.25">
      <c r="B15" s="17">
        <v>2008</v>
      </c>
      <c r="C15" s="2"/>
      <c r="D15" s="2">
        <v>5501</v>
      </c>
      <c r="E15" s="2">
        <v>279</v>
      </c>
      <c r="F15" s="2">
        <v>82869</v>
      </c>
      <c r="G15" s="11">
        <f t="shared" si="0"/>
        <v>88649</v>
      </c>
    </row>
    <row r="16" spans="2:7" x14ac:dyDescent="0.25">
      <c r="B16" s="17">
        <v>2009</v>
      </c>
      <c r="C16" s="2"/>
      <c r="D16" s="2">
        <v>4184</v>
      </c>
      <c r="E16" s="2">
        <v>349</v>
      </c>
      <c r="F16" s="2">
        <v>55795</v>
      </c>
      <c r="G16" s="11">
        <f t="shared" si="0"/>
        <v>60328</v>
      </c>
    </row>
    <row r="17" spans="2:7" x14ac:dyDescent="0.25">
      <c r="B17" s="17">
        <v>2010</v>
      </c>
      <c r="C17" s="2"/>
      <c r="D17" s="2">
        <v>4261</v>
      </c>
      <c r="E17" s="2">
        <v>341</v>
      </c>
      <c r="F17" s="2">
        <v>54755</v>
      </c>
      <c r="G17" s="11">
        <f t="shared" si="0"/>
        <v>59357</v>
      </c>
    </row>
    <row r="18" spans="2:7" x14ac:dyDescent="0.25">
      <c r="B18" s="17">
        <v>2011</v>
      </c>
      <c r="C18" s="2"/>
      <c r="D18" s="2">
        <v>4000</v>
      </c>
      <c r="E18" s="2">
        <v>301</v>
      </c>
      <c r="F18" s="2">
        <v>83147</v>
      </c>
      <c r="G18" s="11">
        <f t="shared" si="0"/>
        <v>87448</v>
      </c>
    </row>
    <row r="19" spans="2:7" x14ac:dyDescent="0.25">
      <c r="B19" s="17">
        <v>2012</v>
      </c>
      <c r="C19" s="2"/>
      <c r="D19" s="2">
        <v>3251</v>
      </c>
      <c r="E19" s="2">
        <v>248</v>
      </c>
      <c r="F19" s="2">
        <v>27939</v>
      </c>
      <c r="G19" s="11">
        <f t="shared" si="0"/>
        <v>31438</v>
      </c>
    </row>
    <row r="20" spans="2:7" x14ac:dyDescent="0.25">
      <c r="B20" s="17">
        <v>2013</v>
      </c>
      <c r="C20" s="2"/>
      <c r="D20" s="2">
        <v>4385</v>
      </c>
      <c r="E20" s="2">
        <v>240</v>
      </c>
      <c r="F20" s="2">
        <v>89643</v>
      </c>
      <c r="G20" s="11">
        <f t="shared" si="0"/>
        <v>94268</v>
      </c>
    </row>
    <row r="21" spans="2:7" x14ac:dyDescent="0.25">
      <c r="B21" s="17">
        <v>2014</v>
      </c>
      <c r="C21" s="2"/>
      <c r="D21" s="2">
        <v>3993</v>
      </c>
      <c r="E21" s="2">
        <v>688</v>
      </c>
      <c r="F21" s="2">
        <v>53832</v>
      </c>
      <c r="G21" s="11">
        <f t="shared" si="0"/>
        <v>58513</v>
      </c>
    </row>
    <row r="22" spans="2:7" x14ac:dyDescent="0.25">
      <c r="B22" s="17">
        <v>2015</v>
      </c>
      <c r="C22" s="2"/>
      <c r="D22" s="2">
        <v>3626</v>
      </c>
      <c r="E22" s="2">
        <v>661</v>
      </c>
      <c r="F22" s="2">
        <v>64681</v>
      </c>
      <c r="G22" s="11">
        <f t="shared" si="0"/>
        <v>68968</v>
      </c>
    </row>
    <row r="23" spans="2:7" x14ac:dyDescent="0.25">
      <c r="B23" s="17">
        <v>2016</v>
      </c>
      <c r="C23" s="2"/>
      <c r="D23" s="2">
        <v>3392</v>
      </c>
      <c r="E23" s="2">
        <v>664</v>
      </c>
      <c r="F23" s="2">
        <v>66813</v>
      </c>
      <c r="G23" s="11">
        <f t="shared" si="0"/>
        <v>70869</v>
      </c>
    </row>
    <row r="24" spans="2:7" x14ac:dyDescent="0.25">
      <c r="B24" s="17">
        <v>2017</v>
      </c>
      <c r="C24" s="2"/>
      <c r="D24" s="2">
        <v>2694</v>
      </c>
      <c r="E24" s="2">
        <v>440</v>
      </c>
      <c r="F24" s="2">
        <v>95792</v>
      </c>
      <c r="G24" s="11">
        <f t="shared" si="0"/>
        <v>98926</v>
      </c>
    </row>
    <row r="25" spans="2:7" x14ac:dyDescent="0.25">
      <c r="B25" s="17">
        <v>2018</v>
      </c>
      <c r="C25" s="2"/>
      <c r="D25" s="2">
        <v>2836</v>
      </c>
      <c r="E25" s="2">
        <v>520</v>
      </c>
      <c r="F25" s="2">
        <v>82135</v>
      </c>
      <c r="G25" s="11">
        <f t="shared" si="0"/>
        <v>85491</v>
      </c>
    </row>
    <row r="26" spans="2:7" x14ac:dyDescent="0.25">
      <c r="B26" s="17">
        <v>2019</v>
      </c>
      <c r="C26" s="2"/>
      <c r="D26" s="2">
        <v>3424</v>
      </c>
      <c r="E26" s="2">
        <v>476</v>
      </c>
      <c r="F26" s="2">
        <v>52254</v>
      </c>
      <c r="G26" s="11">
        <f t="shared" si="0"/>
        <v>56154</v>
      </c>
    </row>
    <row r="27" spans="2:7" x14ac:dyDescent="0.25">
      <c r="B27" s="17">
        <v>2020</v>
      </c>
      <c r="C27" s="2"/>
      <c r="D27" s="2">
        <v>2256</v>
      </c>
      <c r="E27" s="2">
        <v>92</v>
      </c>
      <c r="F27" s="2">
        <v>131584</v>
      </c>
      <c r="G27" s="11">
        <f t="shared" si="0"/>
        <v>133932</v>
      </c>
    </row>
    <row r="28" spans="2:7" x14ac:dyDescent="0.25">
      <c r="B28" s="17">
        <v>2021</v>
      </c>
      <c r="C28" s="2"/>
      <c r="D28" s="2">
        <v>4084</v>
      </c>
      <c r="E28" s="2">
        <v>953</v>
      </c>
      <c r="F28" s="2">
        <v>84175</v>
      </c>
      <c r="G28" s="11">
        <f t="shared" si="0"/>
        <v>89212</v>
      </c>
    </row>
    <row r="29" spans="2:7" x14ac:dyDescent="0.25">
      <c r="B29" s="17">
        <v>2022</v>
      </c>
      <c r="C29" s="2">
        <v>1507</v>
      </c>
      <c r="D29" s="2">
        <v>2951</v>
      </c>
      <c r="E29" s="2">
        <v>538</v>
      </c>
      <c r="F29" s="2">
        <v>151859</v>
      </c>
      <c r="G29" s="11">
        <f t="shared" si="0"/>
        <v>156855</v>
      </c>
    </row>
    <row r="30" spans="2:7" x14ac:dyDescent="0.25">
      <c r="B30" s="17">
        <v>2023</v>
      </c>
      <c r="C30" s="2">
        <v>2307</v>
      </c>
      <c r="D30" s="2">
        <v>3832</v>
      </c>
      <c r="E30" s="2">
        <v>479</v>
      </c>
      <c r="F30" s="2">
        <v>65144</v>
      </c>
      <c r="G30" s="11">
        <f t="shared" si="0"/>
        <v>71762</v>
      </c>
    </row>
    <row r="31" spans="2:7" ht="16.5" thickBot="1" x14ac:dyDescent="0.3">
      <c r="B31" s="36">
        <v>2024</v>
      </c>
      <c r="C31" s="37">
        <v>1800</v>
      </c>
      <c r="D31" s="37">
        <v>3277</v>
      </c>
      <c r="E31" s="37"/>
      <c r="F31" s="88">
        <v>112812</v>
      </c>
      <c r="G31" s="53">
        <f t="shared" si="0"/>
        <v>117889</v>
      </c>
    </row>
    <row r="32" spans="2:7" ht="15.75" thickBot="1" x14ac:dyDescent="0.3"/>
    <row r="33" spans="2:7" ht="16.5" thickBot="1" x14ac:dyDescent="0.3">
      <c r="B33" s="115" t="s">
        <v>373</v>
      </c>
      <c r="C33" s="116"/>
      <c r="D33" s="116"/>
      <c r="E33" s="116"/>
      <c r="F33" s="116"/>
      <c r="G33" s="117"/>
    </row>
  </sheetData>
  <mergeCells count="2">
    <mergeCell ref="D2:F2"/>
    <mergeCell ref="B33:G33"/>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E99"/>
  <sheetViews>
    <sheetView topLeftCell="A4" workbookViewId="0">
      <selection activeCell="B29" sqref="B29"/>
    </sheetView>
  </sheetViews>
  <sheetFormatPr baseColWidth="10" defaultRowHeight="15" x14ac:dyDescent="0.25"/>
  <cols>
    <col min="1" max="1" width="103.42578125" customWidth="1"/>
    <col min="2" max="2" width="39" customWidth="1"/>
    <col min="4" max="4" width="45.28515625" bestFit="1" customWidth="1"/>
    <col min="5" max="5" width="46.85546875" style="32" customWidth="1"/>
    <col min="6" max="6" width="21.42578125" customWidth="1"/>
  </cols>
  <sheetData>
    <row r="2" spans="1:5" ht="18.75" x14ac:dyDescent="0.3">
      <c r="A2" s="114" t="s">
        <v>317</v>
      </c>
      <c r="B2" s="114"/>
      <c r="C2" s="114"/>
      <c r="D2" s="114"/>
      <c r="E2" s="114"/>
    </row>
    <row r="3" spans="1:5" ht="15.75" thickBot="1" x14ac:dyDescent="0.3"/>
    <row r="4" spans="1:5" ht="15.75" x14ac:dyDescent="0.25">
      <c r="A4" s="7" t="s">
        <v>336</v>
      </c>
      <c r="B4" s="42" t="s">
        <v>376</v>
      </c>
      <c r="C4" s="31"/>
      <c r="D4" s="7" t="s">
        <v>268</v>
      </c>
      <c r="E4" s="71" t="s">
        <v>374</v>
      </c>
    </row>
    <row r="5" spans="1:5" x14ac:dyDescent="0.25">
      <c r="A5" s="17" t="s">
        <v>117</v>
      </c>
      <c r="B5" s="11">
        <v>36121</v>
      </c>
      <c r="D5" s="17" t="s">
        <v>70</v>
      </c>
      <c r="E5" s="35">
        <v>357</v>
      </c>
    </row>
    <row r="6" spans="1:5" x14ac:dyDescent="0.25">
      <c r="A6" s="17" t="s">
        <v>121</v>
      </c>
      <c r="B6" s="11">
        <v>31204</v>
      </c>
      <c r="D6" s="17" t="s">
        <v>79</v>
      </c>
      <c r="E6" s="35">
        <v>263</v>
      </c>
    </row>
    <row r="7" spans="1:5" x14ac:dyDescent="0.25">
      <c r="A7" s="17" t="s">
        <v>119</v>
      </c>
      <c r="B7" s="11">
        <v>21052</v>
      </c>
      <c r="D7" s="17" t="s">
        <v>52</v>
      </c>
      <c r="E7" s="35">
        <v>257</v>
      </c>
    </row>
    <row r="8" spans="1:5" x14ac:dyDescent="0.25">
      <c r="A8" s="17" t="s">
        <v>116</v>
      </c>
      <c r="B8" s="11">
        <v>17560</v>
      </c>
      <c r="D8" s="17" t="s">
        <v>73</v>
      </c>
      <c r="E8" s="35">
        <v>230</v>
      </c>
    </row>
    <row r="9" spans="1:5" x14ac:dyDescent="0.25">
      <c r="A9" s="17" t="s">
        <v>111</v>
      </c>
      <c r="B9" s="11">
        <v>2768</v>
      </c>
      <c r="D9" s="17" t="s">
        <v>71</v>
      </c>
      <c r="E9" s="35">
        <v>134</v>
      </c>
    </row>
    <row r="10" spans="1:5" x14ac:dyDescent="0.25">
      <c r="A10" s="17" t="s">
        <v>101</v>
      </c>
      <c r="B10" s="11">
        <v>1167</v>
      </c>
      <c r="D10" s="17" t="s">
        <v>77</v>
      </c>
      <c r="E10" s="35">
        <v>112</v>
      </c>
    </row>
    <row r="11" spans="1:5" x14ac:dyDescent="0.25">
      <c r="A11" s="17" t="s">
        <v>133</v>
      </c>
      <c r="B11" s="11">
        <v>897</v>
      </c>
      <c r="D11" s="17" t="s">
        <v>61</v>
      </c>
      <c r="E11" s="35">
        <v>66</v>
      </c>
    </row>
    <row r="12" spans="1:5" x14ac:dyDescent="0.25">
      <c r="A12" s="17" t="s">
        <v>106</v>
      </c>
      <c r="B12" s="11">
        <v>457</v>
      </c>
      <c r="D12" s="17" t="s">
        <v>56</v>
      </c>
      <c r="E12" s="35">
        <v>62</v>
      </c>
    </row>
    <row r="13" spans="1:5" x14ac:dyDescent="0.25">
      <c r="A13" s="17" t="s">
        <v>102</v>
      </c>
      <c r="B13" s="11">
        <v>424</v>
      </c>
      <c r="D13" s="17" t="s">
        <v>87</v>
      </c>
      <c r="E13" s="35">
        <v>62</v>
      </c>
    </row>
    <row r="14" spans="1:5" x14ac:dyDescent="0.25">
      <c r="A14" s="17" t="s">
        <v>114</v>
      </c>
      <c r="B14" s="11">
        <v>361</v>
      </c>
      <c r="D14" s="17" t="s">
        <v>85</v>
      </c>
      <c r="E14" s="35">
        <v>32</v>
      </c>
    </row>
    <row r="15" spans="1:5" x14ac:dyDescent="0.25">
      <c r="A15" s="17" t="s">
        <v>123</v>
      </c>
      <c r="B15" s="11">
        <v>339</v>
      </c>
      <c r="D15" s="17" t="s">
        <v>53</v>
      </c>
      <c r="E15" s="35">
        <v>26</v>
      </c>
    </row>
    <row r="16" spans="1:5" x14ac:dyDescent="0.25">
      <c r="A16" s="17" t="s">
        <v>118</v>
      </c>
      <c r="B16" s="11">
        <v>329</v>
      </c>
      <c r="D16" s="17" t="s">
        <v>86</v>
      </c>
      <c r="E16" s="35">
        <v>26</v>
      </c>
    </row>
    <row r="17" spans="1:5" x14ac:dyDescent="0.25">
      <c r="A17" s="17" t="s">
        <v>104</v>
      </c>
      <c r="B17" s="11">
        <v>326</v>
      </c>
      <c r="D17" s="17" t="s">
        <v>82</v>
      </c>
      <c r="E17" s="35">
        <v>19</v>
      </c>
    </row>
    <row r="18" spans="1:5" x14ac:dyDescent="0.25">
      <c r="A18" s="17" t="s">
        <v>155</v>
      </c>
      <c r="B18" s="11">
        <v>325</v>
      </c>
      <c r="D18" s="17" t="s">
        <v>84</v>
      </c>
      <c r="E18" s="35">
        <v>19</v>
      </c>
    </row>
    <row r="19" spans="1:5" x14ac:dyDescent="0.25">
      <c r="A19" s="17" t="s">
        <v>107</v>
      </c>
      <c r="B19" s="11">
        <v>288</v>
      </c>
      <c r="D19" s="17" t="s">
        <v>78</v>
      </c>
      <c r="E19" s="35">
        <v>18</v>
      </c>
    </row>
    <row r="20" spans="1:5" x14ac:dyDescent="0.25">
      <c r="A20" s="17" t="s">
        <v>151</v>
      </c>
      <c r="B20" s="11">
        <v>228</v>
      </c>
      <c r="D20" s="17" t="s">
        <v>68</v>
      </c>
      <c r="E20" s="35">
        <v>16</v>
      </c>
    </row>
    <row r="21" spans="1:5" x14ac:dyDescent="0.25">
      <c r="A21" s="17" t="s">
        <v>45</v>
      </c>
      <c r="B21" s="11">
        <v>194</v>
      </c>
      <c r="D21" s="17" t="s">
        <v>83</v>
      </c>
      <c r="E21" s="35">
        <v>16</v>
      </c>
    </row>
    <row r="22" spans="1:5" x14ac:dyDescent="0.25">
      <c r="A22" s="17" t="s">
        <v>129</v>
      </c>
      <c r="B22" s="11">
        <v>189</v>
      </c>
      <c r="D22" s="17" t="s">
        <v>64</v>
      </c>
      <c r="E22" s="35">
        <v>11</v>
      </c>
    </row>
    <row r="23" spans="1:5" x14ac:dyDescent="0.25">
      <c r="A23" s="17" t="s">
        <v>135</v>
      </c>
      <c r="B23" s="11">
        <v>175</v>
      </c>
      <c r="D23" s="17" t="s">
        <v>57</v>
      </c>
      <c r="E23" s="35">
        <v>10</v>
      </c>
    </row>
    <row r="24" spans="1:5" x14ac:dyDescent="0.25">
      <c r="A24" s="17" t="s">
        <v>145</v>
      </c>
      <c r="B24" s="11">
        <v>160</v>
      </c>
      <c r="D24" s="17" t="s">
        <v>63</v>
      </c>
      <c r="E24" s="35">
        <v>8</v>
      </c>
    </row>
    <row r="25" spans="1:5" x14ac:dyDescent="0.25">
      <c r="A25" s="17" t="s">
        <v>125</v>
      </c>
      <c r="B25" s="11">
        <v>157</v>
      </c>
      <c r="D25" s="17" t="s">
        <v>62</v>
      </c>
      <c r="E25" s="35">
        <v>6</v>
      </c>
    </row>
    <row r="26" spans="1:5" x14ac:dyDescent="0.25">
      <c r="A26" s="17" t="s">
        <v>166</v>
      </c>
      <c r="B26" s="11">
        <v>144</v>
      </c>
      <c r="D26" s="17" t="s">
        <v>81</v>
      </c>
      <c r="E26" s="35">
        <v>6</v>
      </c>
    </row>
    <row r="27" spans="1:5" x14ac:dyDescent="0.25">
      <c r="A27" s="17" t="s">
        <v>103</v>
      </c>
      <c r="B27" s="11">
        <v>128</v>
      </c>
      <c r="D27" s="17" t="s">
        <v>49</v>
      </c>
      <c r="E27" s="35">
        <v>5</v>
      </c>
    </row>
    <row r="28" spans="1:5" x14ac:dyDescent="0.25">
      <c r="A28" s="17" t="s">
        <v>91</v>
      </c>
      <c r="B28" s="11">
        <v>100</v>
      </c>
      <c r="D28" s="17" t="s">
        <v>58</v>
      </c>
      <c r="E28" s="35">
        <v>5</v>
      </c>
    </row>
    <row r="29" spans="1:5" x14ac:dyDescent="0.25">
      <c r="A29" s="17" t="s">
        <v>127</v>
      </c>
      <c r="B29" s="11">
        <v>95</v>
      </c>
      <c r="D29" s="17" t="s">
        <v>54</v>
      </c>
      <c r="E29" s="35">
        <v>4</v>
      </c>
    </row>
    <row r="30" spans="1:5" x14ac:dyDescent="0.25">
      <c r="A30" s="17" t="s">
        <v>71</v>
      </c>
      <c r="B30" s="11">
        <v>95</v>
      </c>
      <c r="D30" s="17" t="s">
        <v>72</v>
      </c>
      <c r="E30" s="35">
        <v>4</v>
      </c>
    </row>
    <row r="31" spans="1:5" x14ac:dyDescent="0.25">
      <c r="A31" s="17" t="s">
        <v>167</v>
      </c>
      <c r="B31" s="11">
        <v>78</v>
      </c>
      <c r="D31" s="17" t="s">
        <v>76</v>
      </c>
      <c r="E31" s="35">
        <v>4</v>
      </c>
    </row>
    <row r="32" spans="1:5" x14ac:dyDescent="0.25">
      <c r="A32" s="17" t="s">
        <v>47</v>
      </c>
      <c r="B32" s="11">
        <v>62</v>
      </c>
      <c r="D32" s="17" t="s">
        <v>51</v>
      </c>
      <c r="E32" s="35">
        <v>3</v>
      </c>
    </row>
    <row r="33" spans="1:5" x14ac:dyDescent="0.25">
      <c r="A33" s="17" t="s">
        <v>132</v>
      </c>
      <c r="B33" s="11">
        <v>51</v>
      </c>
      <c r="D33" s="17" t="s">
        <v>55</v>
      </c>
      <c r="E33" s="35">
        <v>3</v>
      </c>
    </row>
    <row r="34" spans="1:5" x14ac:dyDescent="0.25">
      <c r="A34" s="17" t="s">
        <v>99</v>
      </c>
      <c r="B34" s="11">
        <v>48</v>
      </c>
      <c r="D34" s="17" t="s">
        <v>60</v>
      </c>
      <c r="E34" s="35">
        <v>3</v>
      </c>
    </row>
    <row r="35" spans="1:5" x14ac:dyDescent="0.25">
      <c r="A35" s="17" t="s">
        <v>43</v>
      </c>
      <c r="B35" s="11">
        <v>40</v>
      </c>
      <c r="D35" s="17" t="s">
        <v>65</v>
      </c>
      <c r="E35" s="35">
        <v>3</v>
      </c>
    </row>
    <row r="36" spans="1:5" x14ac:dyDescent="0.25">
      <c r="A36" s="17" t="s">
        <v>148</v>
      </c>
      <c r="B36" s="11">
        <v>35</v>
      </c>
      <c r="D36" s="17" t="s">
        <v>67</v>
      </c>
      <c r="E36" s="35">
        <v>2</v>
      </c>
    </row>
    <row r="37" spans="1:5" x14ac:dyDescent="0.25">
      <c r="A37" s="17" t="s">
        <v>174</v>
      </c>
      <c r="B37" s="11">
        <v>34</v>
      </c>
      <c r="D37" s="17" t="s">
        <v>50</v>
      </c>
      <c r="E37" s="35">
        <v>1</v>
      </c>
    </row>
    <row r="38" spans="1:5" x14ac:dyDescent="0.25">
      <c r="A38" s="17" t="s">
        <v>110</v>
      </c>
      <c r="B38" s="11">
        <v>31</v>
      </c>
      <c r="D38" s="17" t="s">
        <v>59</v>
      </c>
      <c r="E38" s="35">
        <v>1</v>
      </c>
    </row>
    <row r="39" spans="1:5" x14ac:dyDescent="0.25">
      <c r="A39" s="17" t="s">
        <v>93</v>
      </c>
      <c r="B39" s="11">
        <v>28</v>
      </c>
      <c r="D39" s="17" t="s">
        <v>66</v>
      </c>
      <c r="E39" s="35">
        <v>1</v>
      </c>
    </row>
    <row r="40" spans="1:5" x14ac:dyDescent="0.25">
      <c r="A40" s="17" t="s">
        <v>157</v>
      </c>
      <c r="B40" s="11">
        <v>25</v>
      </c>
      <c r="D40" s="17" t="s">
        <v>69</v>
      </c>
      <c r="E40" s="35">
        <v>1</v>
      </c>
    </row>
    <row r="41" spans="1:5" x14ac:dyDescent="0.25">
      <c r="A41" s="17" t="s">
        <v>126</v>
      </c>
      <c r="B41" s="11">
        <v>22</v>
      </c>
      <c r="D41" s="17" t="s">
        <v>74</v>
      </c>
      <c r="E41" s="35">
        <v>1</v>
      </c>
    </row>
    <row r="42" spans="1:5" x14ac:dyDescent="0.25">
      <c r="A42" s="17" t="s">
        <v>141</v>
      </c>
      <c r="B42" s="11">
        <v>21</v>
      </c>
      <c r="D42" s="17" t="s">
        <v>75</v>
      </c>
      <c r="E42" s="35">
        <v>1</v>
      </c>
    </row>
    <row r="43" spans="1:5" ht="15.75" thickBot="1" x14ac:dyDescent="0.3">
      <c r="A43" s="17" t="s">
        <v>136</v>
      </c>
      <c r="B43" s="11">
        <v>19</v>
      </c>
      <c r="D43" s="36" t="s">
        <v>80</v>
      </c>
      <c r="E43" s="38">
        <v>1</v>
      </c>
    </row>
    <row r="44" spans="1:5" ht="15.75" thickBot="1" x14ac:dyDescent="0.3">
      <c r="A44" s="17" t="s">
        <v>120</v>
      </c>
      <c r="B44" s="11">
        <v>18</v>
      </c>
    </row>
    <row r="45" spans="1:5" ht="15.75" customHeight="1" x14ac:dyDescent="0.25">
      <c r="A45" s="17" t="s">
        <v>150</v>
      </c>
      <c r="B45" s="11">
        <v>17</v>
      </c>
      <c r="D45" s="118" t="s">
        <v>375</v>
      </c>
      <c r="E45" s="119"/>
    </row>
    <row r="46" spans="1:5" ht="15.75" customHeight="1" x14ac:dyDescent="0.25">
      <c r="A46" s="17" t="s">
        <v>130</v>
      </c>
      <c r="B46" s="11">
        <v>16</v>
      </c>
      <c r="D46" s="120"/>
      <c r="E46" s="121"/>
    </row>
    <row r="47" spans="1:5" ht="15.75" customHeight="1" thickBot="1" x14ac:dyDescent="0.3">
      <c r="A47" s="17" t="s">
        <v>89</v>
      </c>
      <c r="B47" s="11">
        <v>13</v>
      </c>
      <c r="D47" s="122"/>
      <c r="E47" s="123"/>
    </row>
    <row r="48" spans="1:5" x14ac:dyDescent="0.25">
      <c r="A48" s="17" t="s">
        <v>137</v>
      </c>
      <c r="B48" s="11">
        <v>13</v>
      </c>
    </row>
    <row r="49" spans="1:2" x14ac:dyDescent="0.25">
      <c r="A49" s="17" t="s">
        <v>94</v>
      </c>
      <c r="B49" s="11">
        <v>13</v>
      </c>
    </row>
    <row r="50" spans="1:2" x14ac:dyDescent="0.25">
      <c r="A50" s="17" t="s">
        <v>131</v>
      </c>
      <c r="B50" s="11">
        <v>12</v>
      </c>
    </row>
    <row r="51" spans="1:2" x14ac:dyDescent="0.25">
      <c r="A51" s="17" t="s">
        <v>161</v>
      </c>
      <c r="B51" s="11">
        <v>12</v>
      </c>
    </row>
    <row r="52" spans="1:2" x14ac:dyDescent="0.25">
      <c r="A52" s="17" t="s">
        <v>122</v>
      </c>
      <c r="B52" s="11">
        <v>12</v>
      </c>
    </row>
    <row r="53" spans="1:2" x14ac:dyDescent="0.25">
      <c r="A53" s="17" t="s">
        <v>98</v>
      </c>
      <c r="B53" s="11">
        <v>11</v>
      </c>
    </row>
    <row r="54" spans="1:2" x14ac:dyDescent="0.25">
      <c r="A54" s="17" t="s">
        <v>165</v>
      </c>
      <c r="B54" s="11">
        <v>11</v>
      </c>
    </row>
    <row r="55" spans="1:2" x14ac:dyDescent="0.25">
      <c r="A55" s="17" t="s">
        <v>44</v>
      </c>
      <c r="B55" s="11">
        <v>10</v>
      </c>
    </row>
    <row r="56" spans="1:2" x14ac:dyDescent="0.25">
      <c r="A56" s="17" t="s">
        <v>97</v>
      </c>
      <c r="B56" s="11">
        <v>10</v>
      </c>
    </row>
    <row r="57" spans="1:2" x14ac:dyDescent="0.25">
      <c r="A57" s="17" t="s">
        <v>171</v>
      </c>
      <c r="B57" s="11">
        <v>10</v>
      </c>
    </row>
    <row r="58" spans="1:2" x14ac:dyDescent="0.25">
      <c r="A58" s="17" t="s">
        <v>140</v>
      </c>
      <c r="B58" s="11">
        <v>9</v>
      </c>
    </row>
    <row r="59" spans="1:2" x14ac:dyDescent="0.25">
      <c r="A59" s="17" t="s">
        <v>100</v>
      </c>
      <c r="B59" s="11">
        <v>8</v>
      </c>
    </row>
    <row r="60" spans="1:2" x14ac:dyDescent="0.25">
      <c r="A60" s="17" t="s">
        <v>143</v>
      </c>
      <c r="B60" s="11">
        <v>8</v>
      </c>
    </row>
    <row r="61" spans="1:2" x14ac:dyDescent="0.25">
      <c r="A61" s="17" t="s">
        <v>115</v>
      </c>
      <c r="B61" s="11">
        <v>7</v>
      </c>
    </row>
    <row r="62" spans="1:2" x14ac:dyDescent="0.25">
      <c r="A62" s="17" t="s">
        <v>144</v>
      </c>
      <c r="B62" s="11">
        <v>6</v>
      </c>
    </row>
    <row r="63" spans="1:2" x14ac:dyDescent="0.25">
      <c r="A63" s="17" t="s">
        <v>90</v>
      </c>
      <c r="B63" s="11">
        <v>6</v>
      </c>
    </row>
    <row r="64" spans="1:2" x14ac:dyDescent="0.25">
      <c r="A64" s="17" t="s">
        <v>149</v>
      </c>
      <c r="B64" s="11">
        <v>5</v>
      </c>
    </row>
    <row r="65" spans="1:2" x14ac:dyDescent="0.25">
      <c r="A65" s="17" t="s">
        <v>154</v>
      </c>
      <c r="B65" s="11">
        <v>5</v>
      </c>
    </row>
    <row r="66" spans="1:2" x14ac:dyDescent="0.25">
      <c r="A66" s="17" t="s">
        <v>95</v>
      </c>
      <c r="B66" s="11">
        <v>5</v>
      </c>
    </row>
    <row r="67" spans="1:2" x14ac:dyDescent="0.25">
      <c r="A67" s="17" t="s">
        <v>108</v>
      </c>
      <c r="B67" s="11">
        <v>4</v>
      </c>
    </row>
    <row r="68" spans="1:2" x14ac:dyDescent="0.25">
      <c r="A68" s="17" t="s">
        <v>112</v>
      </c>
      <c r="B68" s="11">
        <v>4</v>
      </c>
    </row>
    <row r="69" spans="1:2" x14ac:dyDescent="0.25">
      <c r="A69" s="17" t="s">
        <v>152</v>
      </c>
      <c r="B69" s="11">
        <v>4</v>
      </c>
    </row>
    <row r="70" spans="1:2" x14ac:dyDescent="0.25">
      <c r="A70" s="17" t="s">
        <v>153</v>
      </c>
      <c r="B70" s="11">
        <v>4</v>
      </c>
    </row>
    <row r="71" spans="1:2" x14ac:dyDescent="0.25">
      <c r="A71" s="17" t="s">
        <v>160</v>
      </c>
      <c r="B71" s="11">
        <v>4</v>
      </c>
    </row>
    <row r="72" spans="1:2" x14ac:dyDescent="0.25">
      <c r="A72" s="17" t="s">
        <v>138</v>
      </c>
      <c r="B72" s="11">
        <v>4</v>
      </c>
    </row>
    <row r="73" spans="1:2" x14ac:dyDescent="0.25">
      <c r="A73" s="17" t="s">
        <v>168</v>
      </c>
      <c r="B73" s="11">
        <v>4</v>
      </c>
    </row>
    <row r="74" spans="1:2" x14ac:dyDescent="0.25">
      <c r="A74" s="17" t="s">
        <v>170</v>
      </c>
      <c r="B74" s="11">
        <v>4</v>
      </c>
    </row>
    <row r="75" spans="1:2" x14ac:dyDescent="0.25">
      <c r="A75" s="17" t="s">
        <v>109</v>
      </c>
      <c r="B75" s="11">
        <v>3</v>
      </c>
    </row>
    <row r="76" spans="1:2" x14ac:dyDescent="0.25">
      <c r="A76" s="17" t="s">
        <v>159</v>
      </c>
      <c r="B76" s="11">
        <v>3</v>
      </c>
    </row>
    <row r="77" spans="1:2" x14ac:dyDescent="0.25">
      <c r="A77" s="17" t="s">
        <v>162</v>
      </c>
      <c r="B77" s="11">
        <v>3</v>
      </c>
    </row>
    <row r="78" spans="1:2" x14ac:dyDescent="0.25">
      <c r="A78" s="17" t="s">
        <v>139</v>
      </c>
      <c r="B78" s="11">
        <v>3</v>
      </c>
    </row>
    <row r="79" spans="1:2" x14ac:dyDescent="0.25">
      <c r="A79" s="17" t="s">
        <v>164</v>
      </c>
      <c r="B79" s="11">
        <v>3</v>
      </c>
    </row>
    <row r="80" spans="1:2" x14ac:dyDescent="0.25">
      <c r="A80" s="17" t="s">
        <v>124</v>
      </c>
      <c r="B80" s="11">
        <v>3</v>
      </c>
    </row>
    <row r="81" spans="1:2" x14ac:dyDescent="0.25">
      <c r="A81" s="17" t="s">
        <v>105</v>
      </c>
      <c r="B81" s="11">
        <v>2</v>
      </c>
    </row>
    <row r="82" spans="1:2" x14ac:dyDescent="0.25">
      <c r="A82" s="17" t="s">
        <v>88</v>
      </c>
      <c r="B82" s="11">
        <v>2</v>
      </c>
    </row>
    <row r="83" spans="1:2" x14ac:dyDescent="0.25">
      <c r="A83" s="17" t="s">
        <v>92</v>
      </c>
      <c r="B83" s="11">
        <v>2</v>
      </c>
    </row>
    <row r="84" spans="1:2" x14ac:dyDescent="0.25">
      <c r="A84" s="17" t="s">
        <v>146</v>
      </c>
      <c r="B84" s="11">
        <v>2</v>
      </c>
    </row>
    <row r="85" spans="1:2" x14ac:dyDescent="0.25">
      <c r="A85" s="17" t="s">
        <v>147</v>
      </c>
      <c r="B85" s="11">
        <v>2</v>
      </c>
    </row>
    <row r="86" spans="1:2" x14ac:dyDescent="0.25">
      <c r="A86" s="17" t="s">
        <v>113</v>
      </c>
      <c r="B86" s="11">
        <v>2</v>
      </c>
    </row>
    <row r="87" spans="1:2" x14ac:dyDescent="0.25">
      <c r="A87" s="17" t="s">
        <v>156</v>
      </c>
      <c r="B87" s="11">
        <v>2</v>
      </c>
    </row>
    <row r="88" spans="1:2" x14ac:dyDescent="0.25">
      <c r="A88" s="17" t="s">
        <v>173</v>
      </c>
      <c r="B88" s="11">
        <v>2</v>
      </c>
    </row>
    <row r="89" spans="1:2" x14ac:dyDescent="0.25">
      <c r="A89" s="17" t="s">
        <v>128</v>
      </c>
      <c r="B89" s="11">
        <v>1</v>
      </c>
    </row>
    <row r="90" spans="1:2" x14ac:dyDescent="0.25">
      <c r="A90" s="17" t="s">
        <v>134</v>
      </c>
      <c r="B90" s="11">
        <v>1</v>
      </c>
    </row>
    <row r="91" spans="1:2" x14ac:dyDescent="0.25">
      <c r="A91" s="17" t="s">
        <v>46</v>
      </c>
      <c r="B91" s="11">
        <v>1</v>
      </c>
    </row>
    <row r="92" spans="1:2" x14ac:dyDescent="0.25">
      <c r="A92" s="17" t="s">
        <v>158</v>
      </c>
      <c r="B92" s="11">
        <v>1</v>
      </c>
    </row>
    <row r="93" spans="1:2" x14ac:dyDescent="0.25">
      <c r="A93" s="17" t="s">
        <v>163</v>
      </c>
      <c r="B93" s="11">
        <v>1</v>
      </c>
    </row>
    <row r="94" spans="1:2" x14ac:dyDescent="0.25">
      <c r="A94" s="17" t="s">
        <v>48</v>
      </c>
      <c r="B94" s="11">
        <v>1</v>
      </c>
    </row>
    <row r="95" spans="1:2" x14ac:dyDescent="0.25">
      <c r="A95" s="17" t="s">
        <v>169</v>
      </c>
      <c r="B95" s="11">
        <v>1</v>
      </c>
    </row>
    <row r="96" spans="1:2" x14ac:dyDescent="0.25">
      <c r="A96" s="17" t="s">
        <v>83</v>
      </c>
      <c r="B96" s="11">
        <v>1</v>
      </c>
    </row>
    <row r="97" spans="1:2" x14ac:dyDescent="0.25">
      <c r="A97" s="17" t="s">
        <v>96</v>
      </c>
      <c r="B97" s="11">
        <v>1</v>
      </c>
    </row>
    <row r="98" spans="1:2" x14ac:dyDescent="0.25">
      <c r="A98" s="17" t="s">
        <v>142</v>
      </c>
      <c r="B98" s="11">
        <v>1</v>
      </c>
    </row>
    <row r="99" spans="1:2" ht="15.75" thickBot="1" x14ac:dyDescent="0.3">
      <c r="A99" s="36" t="s">
        <v>172</v>
      </c>
      <c r="B99" s="53">
        <v>1</v>
      </c>
    </row>
  </sheetData>
  <sortState ref="D5:E43">
    <sortCondition descending="1" ref="E5:E43"/>
  </sortState>
  <mergeCells count="2">
    <mergeCell ref="A2:E2"/>
    <mergeCell ref="D45:E47"/>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C2:K34"/>
  <sheetViews>
    <sheetView workbookViewId="0">
      <selection activeCell="K19" sqref="K19"/>
    </sheetView>
  </sheetViews>
  <sheetFormatPr baseColWidth="10" defaultRowHeight="15" x14ac:dyDescent="0.25"/>
  <cols>
    <col min="1" max="1" width="8" customWidth="1"/>
    <col min="2" max="2" width="17.140625" bestFit="1" customWidth="1"/>
    <col min="4" max="4" width="13.85546875" bestFit="1" customWidth="1"/>
    <col min="5" max="5" width="17.140625" bestFit="1" customWidth="1"/>
    <col min="6" max="6" width="8.5703125" bestFit="1" customWidth="1"/>
    <col min="8" max="8" width="17.7109375" customWidth="1"/>
    <col min="13" max="13" width="15.85546875" customWidth="1"/>
  </cols>
  <sheetData>
    <row r="2" spans="3:9" ht="15" customHeight="1" x14ac:dyDescent="0.3">
      <c r="C2" s="114" t="s">
        <v>318</v>
      </c>
      <c r="D2" s="114"/>
      <c r="E2" s="114"/>
      <c r="F2" s="114"/>
      <c r="G2" s="114"/>
      <c r="H2" s="114"/>
    </row>
    <row r="3" spans="3:9" ht="15.75" thickBot="1" x14ac:dyDescent="0.3"/>
    <row r="4" spans="3:9" x14ac:dyDescent="0.25">
      <c r="D4" s="20" t="s">
        <v>180</v>
      </c>
      <c r="E4" s="21" t="s">
        <v>178</v>
      </c>
      <c r="H4" s="20" t="s">
        <v>180</v>
      </c>
      <c r="I4" s="21" t="s">
        <v>178</v>
      </c>
    </row>
    <row r="5" spans="3:9" x14ac:dyDescent="0.25">
      <c r="D5" s="17" t="s">
        <v>19</v>
      </c>
      <c r="E5" s="11">
        <v>4820</v>
      </c>
      <c r="H5" s="17" t="s">
        <v>35</v>
      </c>
      <c r="I5" s="11">
        <v>612</v>
      </c>
    </row>
    <row r="6" spans="3:9" x14ac:dyDescent="0.25">
      <c r="D6" s="17" t="s">
        <v>31</v>
      </c>
      <c r="E6" s="11">
        <v>4853</v>
      </c>
      <c r="H6" s="17" t="s">
        <v>37</v>
      </c>
      <c r="I6" s="11">
        <v>610</v>
      </c>
    </row>
    <row r="7" spans="3:9" x14ac:dyDescent="0.25">
      <c r="D7" s="17" t="s">
        <v>12</v>
      </c>
      <c r="E7" s="11">
        <v>4835</v>
      </c>
      <c r="H7" s="17" t="s">
        <v>36</v>
      </c>
      <c r="I7" s="11">
        <v>577</v>
      </c>
    </row>
    <row r="8" spans="3:9" ht="15.75" thickBot="1" x14ac:dyDescent="0.3">
      <c r="D8" s="17" t="s">
        <v>30</v>
      </c>
      <c r="E8" s="11">
        <v>4848</v>
      </c>
      <c r="H8" s="18" t="s">
        <v>177</v>
      </c>
      <c r="I8" s="19">
        <f>SUM(I5:I7)</f>
        <v>1799</v>
      </c>
    </row>
    <row r="9" spans="3:9" x14ac:dyDescent="0.25">
      <c r="D9" s="17" t="s">
        <v>25</v>
      </c>
      <c r="E9" s="11">
        <v>4825</v>
      </c>
    </row>
    <row r="10" spans="3:9" x14ac:dyDescent="0.25">
      <c r="D10" s="17" t="s">
        <v>21</v>
      </c>
      <c r="E10" s="11">
        <v>4825</v>
      </c>
    </row>
    <row r="11" spans="3:9" x14ac:dyDescent="0.25">
      <c r="D11" s="17" t="s">
        <v>29</v>
      </c>
      <c r="E11" s="11">
        <v>4826</v>
      </c>
    </row>
    <row r="12" spans="3:9" x14ac:dyDescent="0.25">
      <c r="D12" s="17" t="s">
        <v>26</v>
      </c>
      <c r="E12" s="11">
        <v>4828</v>
      </c>
    </row>
    <row r="13" spans="3:9" x14ac:dyDescent="0.25">
      <c r="D13" s="17" t="s">
        <v>23</v>
      </c>
      <c r="E13" s="11">
        <v>4826</v>
      </c>
    </row>
    <row r="14" spans="3:9" x14ac:dyDescent="0.25">
      <c r="D14" s="17" t="s">
        <v>17</v>
      </c>
      <c r="E14" s="11">
        <v>4864</v>
      </c>
    </row>
    <row r="15" spans="3:9" x14ac:dyDescent="0.25">
      <c r="D15" s="17" t="s">
        <v>34</v>
      </c>
      <c r="E15" s="11">
        <v>4833</v>
      </c>
    </row>
    <row r="16" spans="3:9" x14ac:dyDescent="0.25">
      <c r="D16" s="17" t="s">
        <v>14</v>
      </c>
      <c r="E16" s="11">
        <v>4830</v>
      </c>
    </row>
    <row r="17" spans="4:11" x14ac:dyDescent="0.25">
      <c r="D17" s="17" t="s">
        <v>28</v>
      </c>
      <c r="E17" s="11">
        <v>4835</v>
      </c>
    </row>
    <row r="18" spans="4:11" x14ac:dyDescent="0.25">
      <c r="D18" s="17" t="s">
        <v>33</v>
      </c>
      <c r="E18" s="11">
        <v>4822</v>
      </c>
    </row>
    <row r="19" spans="4:11" x14ac:dyDescent="0.25">
      <c r="D19" s="17" t="s">
        <v>16</v>
      </c>
      <c r="E19" s="11">
        <v>4814</v>
      </c>
    </row>
    <row r="20" spans="4:11" x14ac:dyDescent="0.25">
      <c r="D20" s="17" t="s">
        <v>32</v>
      </c>
      <c r="E20" s="11">
        <v>4825</v>
      </c>
    </row>
    <row r="21" spans="4:11" x14ac:dyDescent="0.25">
      <c r="D21" s="17" t="s">
        <v>22</v>
      </c>
      <c r="E21" s="11">
        <v>4810</v>
      </c>
    </row>
    <row r="22" spans="4:11" x14ac:dyDescent="0.25">
      <c r="D22" s="17" t="s">
        <v>13</v>
      </c>
      <c r="E22" s="11">
        <v>4826</v>
      </c>
    </row>
    <row r="23" spans="4:11" x14ac:dyDescent="0.25">
      <c r="D23" s="17" t="s">
        <v>27</v>
      </c>
      <c r="E23" s="11">
        <v>4839</v>
      </c>
    </row>
    <row r="24" spans="4:11" x14ac:dyDescent="0.25">
      <c r="D24" s="17" t="s">
        <v>24</v>
      </c>
      <c r="E24" s="11">
        <v>4835</v>
      </c>
    </row>
    <row r="25" spans="4:11" x14ac:dyDescent="0.25">
      <c r="D25" s="17" t="s">
        <v>18</v>
      </c>
      <c r="E25" s="11">
        <v>4836</v>
      </c>
    </row>
    <row r="26" spans="4:11" x14ac:dyDescent="0.25">
      <c r="D26" s="17" t="s">
        <v>11</v>
      </c>
      <c r="E26" s="11">
        <v>4826</v>
      </c>
    </row>
    <row r="27" spans="4:11" x14ac:dyDescent="0.25">
      <c r="D27" s="17" t="s">
        <v>20</v>
      </c>
      <c r="E27" s="11">
        <v>4826</v>
      </c>
    </row>
    <row r="28" spans="4:11" x14ac:dyDescent="0.25">
      <c r="D28" s="17" t="s">
        <v>15</v>
      </c>
      <c r="E28" s="11">
        <v>4812</v>
      </c>
    </row>
    <row r="29" spans="4:11" x14ac:dyDescent="0.25">
      <c r="D29" s="17" t="s">
        <v>38</v>
      </c>
      <c r="E29" s="11">
        <v>172</v>
      </c>
    </row>
    <row r="30" spans="4:11" ht="15.75" thickBot="1" x14ac:dyDescent="0.3">
      <c r="D30" s="22" t="s">
        <v>177</v>
      </c>
      <c r="E30" s="19">
        <f>SUM(E5:E29)</f>
        <v>116091</v>
      </c>
    </row>
    <row r="31" spans="4:11" ht="15.75" thickBot="1" x14ac:dyDescent="0.3"/>
    <row r="32" spans="4:11" ht="15.75" customHeight="1" x14ac:dyDescent="0.25">
      <c r="D32" s="118" t="s">
        <v>377</v>
      </c>
      <c r="E32" s="124"/>
      <c r="F32" s="124"/>
      <c r="G32" s="124"/>
      <c r="H32" s="124"/>
      <c r="I32" s="124"/>
      <c r="J32" s="119"/>
      <c r="K32" s="90"/>
    </row>
    <row r="33" spans="4:11" x14ac:dyDescent="0.25">
      <c r="D33" s="120"/>
      <c r="E33" s="125"/>
      <c r="F33" s="125"/>
      <c r="G33" s="125"/>
      <c r="H33" s="125"/>
      <c r="I33" s="125"/>
      <c r="J33" s="121"/>
      <c r="K33" s="90"/>
    </row>
    <row r="34" spans="4:11" ht="15.75" thickBot="1" x14ac:dyDescent="0.3">
      <c r="D34" s="122"/>
      <c r="E34" s="126"/>
      <c r="F34" s="126"/>
      <c r="G34" s="126"/>
      <c r="H34" s="126"/>
      <c r="I34" s="126"/>
      <c r="J34" s="123"/>
    </row>
  </sheetData>
  <mergeCells count="2">
    <mergeCell ref="C2:H2"/>
    <mergeCell ref="D32:J34"/>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C2:I137"/>
  <sheetViews>
    <sheetView workbookViewId="0">
      <selection activeCell="G11" sqref="G11:I13"/>
    </sheetView>
  </sheetViews>
  <sheetFormatPr baseColWidth="10" defaultRowHeight="15" x14ac:dyDescent="0.25"/>
  <cols>
    <col min="1" max="1" width="11.28515625" customWidth="1"/>
    <col min="2" max="2" width="13.85546875" bestFit="1" customWidth="1"/>
    <col min="3" max="3" width="17.28515625" bestFit="1" customWidth="1"/>
    <col min="4" max="4" width="19.28515625" customWidth="1"/>
    <col min="5" max="5" width="31.140625" style="32" customWidth="1"/>
    <col min="6" max="6" width="17.140625" bestFit="1" customWidth="1"/>
    <col min="7" max="7" width="20.140625" customWidth="1"/>
    <col min="8" max="8" width="16.28515625" customWidth="1"/>
    <col min="9" max="9" width="11.42578125" style="32"/>
  </cols>
  <sheetData>
    <row r="2" spans="3:9" ht="18.75" x14ac:dyDescent="0.3">
      <c r="C2" s="127" t="s">
        <v>319</v>
      </c>
      <c r="D2" s="127"/>
      <c r="E2" s="127"/>
    </row>
    <row r="3" spans="3:9" ht="15.75" thickBot="1" x14ac:dyDescent="0.3"/>
    <row r="4" spans="3:9" ht="15.75" x14ac:dyDescent="0.25">
      <c r="C4" s="7" t="s">
        <v>180</v>
      </c>
      <c r="D4" s="33" t="s">
        <v>270</v>
      </c>
      <c r="E4" s="34" t="s">
        <v>269</v>
      </c>
      <c r="G4" s="7" t="s">
        <v>180</v>
      </c>
      <c r="H4" s="33" t="s">
        <v>271</v>
      </c>
      <c r="I4" s="34" t="s">
        <v>269</v>
      </c>
    </row>
    <row r="5" spans="3:9" x14ac:dyDescent="0.25">
      <c r="C5" s="17" t="s">
        <v>19</v>
      </c>
      <c r="D5" s="2" t="s">
        <v>10</v>
      </c>
      <c r="E5" s="35">
        <v>49</v>
      </c>
      <c r="G5" s="17" t="s">
        <v>37</v>
      </c>
      <c r="H5" s="2" t="s">
        <v>4</v>
      </c>
      <c r="I5" s="35">
        <v>610</v>
      </c>
    </row>
    <row r="6" spans="3:9" x14ac:dyDescent="0.25">
      <c r="C6" s="17" t="s">
        <v>19</v>
      </c>
      <c r="D6" s="2" t="s">
        <v>9</v>
      </c>
      <c r="E6" s="35">
        <v>60</v>
      </c>
      <c r="G6" s="17" t="s">
        <v>36</v>
      </c>
      <c r="H6" s="2" t="s">
        <v>4</v>
      </c>
      <c r="I6" s="35">
        <v>577</v>
      </c>
    </row>
    <row r="7" spans="3:9" x14ac:dyDescent="0.25">
      <c r="C7" s="17" t="s">
        <v>19</v>
      </c>
      <c r="D7" s="2" t="s">
        <v>8</v>
      </c>
      <c r="E7" s="35">
        <v>4694</v>
      </c>
      <c r="G7" s="17" t="s">
        <v>35</v>
      </c>
      <c r="H7" s="2" t="s">
        <v>4</v>
      </c>
      <c r="I7" s="35">
        <v>612</v>
      </c>
    </row>
    <row r="8" spans="3:9" ht="15.75" thickBot="1" x14ac:dyDescent="0.3">
      <c r="C8" s="17" t="s">
        <v>19</v>
      </c>
      <c r="D8" s="2" t="s">
        <v>7</v>
      </c>
      <c r="E8" s="35">
        <v>3</v>
      </c>
      <c r="G8" s="36" t="s">
        <v>177</v>
      </c>
      <c r="H8" s="37"/>
      <c r="I8" s="38">
        <f>SUM(I5:I7)</f>
        <v>1799</v>
      </c>
    </row>
    <row r="9" spans="3:9" x14ac:dyDescent="0.25">
      <c r="C9" s="17" t="s">
        <v>19</v>
      </c>
      <c r="D9" s="2" t="s">
        <v>6</v>
      </c>
      <c r="E9" s="35">
        <v>1</v>
      </c>
    </row>
    <row r="10" spans="3:9" ht="15.75" thickBot="1" x14ac:dyDescent="0.3">
      <c r="C10" s="17" t="s">
        <v>19</v>
      </c>
      <c r="D10" s="2" t="s">
        <v>2</v>
      </c>
      <c r="E10" s="35">
        <v>13</v>
      </c>
    </row>
    <row r="11" spans="3:9" ht="15.75" customHeight="1" x14ac:dyDescent="0.25">
      <c r="C11" s="17" t="s">
        <v>31</v>
      </c>
      <c r="D11" s="2" t="s">
        <v>10</v>
      </c>
      <c r="E11" s="35">
        <v>58</v>
      </c>
      <c r="G11" s="128" t="s">
        <v>321</v>
      </c>
      <c r="H11" s="129"/>
      <c r="I11" s="130"/>
    </row>
    <row r="12" spans="3:9" x14ac:dyDescent="0.25">
      <c r="C12" s="17" t="s">
        <v>31</v>
      </c>
      <c r="D12" s="2" t="s">
        <v>9</v>
      </c>
      <c r="E12" s="35">
        <v>79</v>
      </c>
      <c r="G12" s="131"/>
      <c r="H12" s="132"/>
      <c r="I12" s="133"/>
    </row>
    <row r="13" spans="3:9" ht="15.75" thickBot="1" x14ac:dyDescent="0.3">
      <c r="C13" s="17" t="s">
        <v>31</v>
      </c>
      <c r="D13" s="2" t="s">
        <v>8</v>
      </c>
      <c r="E13" s="35">
        <v>4703</v>
      </c>
      <c r="G13" s="134"/>
      <c r="H13" s="135"/>
      <c r="I13" s="136"/>
    </row>
    <row r="14" spans="3:9" x14ac:dyDescent="0.25">
      <c r="C14" s="17" t="s">
        <v>31</v>
      </c>
      <c r="D14" s="2" t="s">
        <v>7</v>
      </c>
      <c r="E14" s="35">
        <v>2</v>
      </c>
    </row>
    <row r="15" spans="3:9" x14ac:dyDescent="0.25">
      <c r="C15" s="17" t="s">
        <v>31</v>
      </c>
      <c r="D15" s="2" t="s">
        <v>6</v>
      </c>
      <c r="E15" s="35">
        <v>1</v>
      </c>
    </row>
    <row r="16" spans="3:9" x14ac:dyDescent="0.25">
      <c r="C16" s="17" t="s">
        <v>31</v>
      </c>
      <c r="D16" s="2" t="s">
        <v>2</v>
      </c>
      <c r="E16" s="35">
        <v>10</v>
      </c>
    </row>
    <row r="17" spans="3:5" x14ac:dyDescent="0.25">
      <c r="C17" s="17" t="s">
        <v>12</v>
      </c>
      <c r="D17" s="2" t="s">
        <v>10</v>
      </c>
      <c r="E17" s="35">
        <v>54</v>
      </c>
    </row>
    <row r="18" spans="3:5" x14ac:dyDescent="0.25">
      <c r="C18" s="17" t="s">
        <v>12</v>
      </c>
      <c r="D18" s="2" t="s">
        <v>9</v>
      </c>
      <c r="E18" s="35">
        <v>56</v>
      </c>
    </row>
    <row r="19" spans="3:5" x14ac:dyDescent="0.25">
      <c r="C19" s="17" t="s">
        <v>12</v>
      </c>
      <c r="D19" s="2" t="s">
        <v>8</v>
      </c>
      <c r="E19" s="35">
        <v>4703</v>
      </c>
    </row>
    <row r="20" spans="3:5" x14ac:dyDescent="0.25">
      <c r="C20" s="17" t="s">
        <v>12</v>
      </c>
      <c r="D20" s="2" t="s">
        <v>7</v>
      </c>
      <c r="E20" s="35">
        <v>3</v>
      </c>
    </row>
    <row r="21" spans="3:5" x14ac:dyDescent="0.25">
      <c r="C21" s="17" t="s">
        <v>12</v>
      </c>
      <c r="D21" s="2" t="s">
        <v>6</v>
      </c>
      <c r="E21" s="35">
        <v>1</v>
      </c>
    </row>
    <row r="22" spans="3:5" x14ac:dyDescent="0.25">
      <c r="C22" s="17" t="s">
        <v>12</v>
      </c>
      <c r="D22" s="2" t="s">
        <v>2</v>
      </c>
      <c r="E22" s="35">
        <v>18</v>
      </c>
    </row>
    <row r="23" spans="3:5" x14ac:dyDescent="0.25">
      <c r="C23" s="17" t="s">
        <v>30</v>
      </c>
      <c r="D23" s="2" t="s">
        <v>10</v>
      </c>
      <c r="E23" s="35">
        <v>66</v>
      </c>
    </row>
    <row r="24" spans="3:5" x14ac:dyDescent="0.25">
      <c r="C24" s="17" t="s">
        <v>30</v>
      </c>
      <c r="D24" s="2" t="s">
        <v>9</v>
      </c>
      <c r="E24" s="35">
        <v>63</v>
      </c>
    </row>
    <row r="25" spans="3:5" x14ac:dyDescent="0.25">
      <c r="C25" s="17" t="s">
        <v>30</v>
      </c>
      <c r="D25" s="2" t="s">
        <v>8</v>
      </c>
      <c r="E25" s="35">
        <v>4698</v>
      </c>
    </row>
    <row r="26" spans="3:5" x14ac:dyDescent="0.25">
      <c r="C26" s="17" t="s">
        <v>30</v>
      </c>
      <c r="D26" s="2" t="s">
        <v>7</v>
      </c>
      <c r="E26" s="35">
        <v>5</v>
      </c>
    </row>
    <row r="27" spans="3:5" x14ac:dyDescent="0.25">
      <c r="C27" s="17" t="s">
        <v>30</v>
      </c>
      <c r="D27" s="2" t="s">
        <v>2</v>
      </c>
      <c r="E27" s="35">
        <v>15</v>
      </c>
    </row>
    <row r="28" spans="3:5" x14ac:dyDescent="0.25">
      <c r="C28" s="17" t="s">
        <v>25</v>
      </c>
      <c r="D28" s="2" t="s">
        <v>10</v>
      </c>
      <c r="E28" s="35">
        <v>47</v>
      </c>
    </row>
    <row r="29" spans="3:5" x14ac:dyDescent="0.25">
      <c r="C29" s="17" t="s">
        <v>25</v>
      </c>
      <c r="D29" s="2" t="s">
        <v>9</v>
      </c>
      <c r="E29" s="35">
        <v>59</v>
      </c>
    </row>
    <row r="30" spans="3:5" x14ac:dyDescent="0.25">
      <c r="C30" s="17" t="s">
        <v>25</v>
      </c>
      <c r="D30" s="2" t="s">
        <v>8</v>
      </c>
      <c r="E30" s="35">
        <v>4705</v>
      </c>
    </row>
    <row r="31" spans="3:5" x14ac:dyDescent="0.25">
      <c r="C31" s="17" t="s">
        <v>25</v>
      </c>
      <c r="D31" s="2" t="s">
        <v>7</v>
      </c>
      <c r="E31" s="35">
        <v>2</v>
      </c>
    </row>
    <row r="32" spans="3:5" x14ac:dyDescent="0.25">
      <c r="C32" s="17" t="s">
        <v>25</v>
      </c>
      <c r="D32" s="2" t="s">
        <v>2</v>
      </c>
      <c r="E32" s="35">
        <v>12</v>
      </c>
    </row>
    <row r="33" spans="3:5" x14ac:dyDescent="0.25">
      <c r="C33" s="17" t="s">
        <v>21</v>
      </c>
      <c r="D33" s="2" t="s">
        <v>10</v>
      </c>
      <c r="E33" s="35">
        <v>50</v>
      </c>
    </row>
    <row r="34" spans="3:5" x14ac:dyDescent="0.25">
      <c r="C34" s="17" t="s">
        <v>21</v>
      </c>
      <c r="D34" s="2" t="s">
        <v>9</v>
      </c>
      <c r="E34" s="35">
        <v>58</v>
      </c>
    </row>
    <row r="35" spans="3:5" x14ac:dyDescent="0.25">
      <c r="C35" s="17" t="s">
        <v>21</v>
      </c>
      <c r="D35" s="2" t="s">
        <v>8</v>
      </c>
      <c r="E35" s="35">
        <v>4699</v>
      </c>
    </row>
    <row r="36" spans="3:5" x14ac:dyDescent="0.25">
      <c r="C36" s="17" t="s">
        <v>21</v>
      </c>
      <c r="D36" s="2" t="s">
        <v>7</v>
      </c>
      <c r="E36" s="35">
        <v>2</v>
      </c>
    </row>
    <row r="37" spans="3:5" x14ac:dyDescent="0.25">
      <c r="C37" s="17" t="s">
        <v>21</v>
      </c>
      <c r="D37" s="2" t="s">
        <v>6</v>
      </c>
      <c r="E37" s="35">
        <v>1</v>
      </c>
    </row>
    <row r="38" spans="3:5" x14ac:dyDescent="0.25">
      <c r="C38" s="17" t="s">
        <v>21</v>
      </c>
      <c r="D38" s="2" t="s">
        <v>2</v>
      </c>
      <c r="E38" s="35">
        <v>15</v>
      </c>
    </row>
    <row r="39" spans="3:5" x14ac:dyDescent="0.25">
      <c r="C39" s="17" t="s">
        <v>29</v>
      </c>
      <c r="D39" s="2" t="s">
        <v>10</v>
      </c>
      <c r="E39" s="35">
        <v>44</v>
      </c>
    </row>
    <row r="40" spans="3:5" x14ac:dyDescent="0.25">
      <c r="C40" s="17" t="s">
        <v>29</v>
      </c>
      <c r="D40" s="2" t="s">
        <v>9</v>
      </c>
      <c r="E40" s="35">
        <v>60</v>
      </c>
    </row>
    <row r="41" spans="3:5" x14ac:dyDescent="0.25">
      <c r="C41" s="17" t="s">
        <v>29</v>
      </c>
      <c r="D41" s="2" t="s">
        <v>8</v>
      </c>
      <c r="E41" s="35">
        <v>4707</v>
      </c>
    </row>
    <row r="42" spans="3:5" x14ac:dyDescent="0.25">
      <c r="C42" s="17" t="s">
        <v>29</v>
      </c>
      <c r="D42" s="2" t="s">
        <v>7</v>
      </c>
      <c r="E42" s="35">
        <v>3</v>
      </c>
    </row>
    <row r="43" spans="3:5" x14ac:dyDescent="0.25">
      <c r="C43" s="17" t="s">
        <v>29</v>
      </c>
      <c r="D43" s="2" t="s">
        <v>2</v>
      </c>
      <c r="E43" s="35">
        <v>12</v>
      </c>
    </row>
    <row r="44" spans="3:5" x14ac:dyDescent="0.25">
      <c r="C44" s="17" t="s">
        <v>26</v>
      </c>
      <c r="D44" s="2" t="s">
        <v>10</v>
      </c>
      <c r="E44" s="35">
        <v>50</v>
      </c>
    </row>
    <row r="45" spans="3:5" x14ac:dyDescent="0.25">
      <c r="C45" s="17" t="s">
        <v>26</v>
      </c>
      <c r="D45" s="2" t="s">
        <v>9</v>
      </c>
      <c r="E45" s="35">
        <v>59</v>
      </c>
    </row>
    <row r="46" spans="3:5" x14ac:dyDescent="0.25">
      <c r="C46" s="17" t="s">
        <v>26</v>
      </c>
      <c r="D46" s="2" t="s">
        <v>8</v>
      </c>
      <c r="E46" s="35">
        <v>4701</v>
      </c>
    </row>
    <row r="47" spans="3:5" x14ac:dyDescent="0.25">
      <c r="C47" s="17" t="s">
        <v>26</v>
      </c>
      <c r="D47" s="2" t="s">
        <v>7</v>
      </c>
      <c r="E47" s="35">
        <v>3</v>
      </c>
    </row>
    <row r="48" spans="3:5" x14ac:dyDescent="0.25">
      <c r="C48" s="17" t="s">
        <v>26</v>
      </c>
      <c r="D48" s="2" t="s">
        <v>2</v>
      </c>
      <c r="E48" s="35">
        <v>15</v>
      </c>
    </row>
    <row r="49" spans="3:5" x14ac:dyDescent="0.25">
      <c r="C49" s="17" t="s">
        <v>23</v>
      </c>
      <c r="D49" s="2" t="s">
        <v>10</v>
      </c>
      <c r="E49" s="35">
        <v>47</v>
      </c>
    </row>
    <row r="50" spans="3:5" x14ac:dyDescent="0.25">
      <c r="C50" s="17" t="s">
        <v>23</v>
      </c>
      <c r="D50" s="2" t="s">
        <v>9</v>
      </c>
      <c r="E50" s="35">
        <v>68</v>
      </c>
    </row>
    <row r="51" spans="3:5" x14ac:dyDescent="0.25">
      <c r="C51" s="17" t="s">
        <v>23</v>
      </c>
      <c r="D51" s="2" t="s">
        <v>8</v>
      </c>
      <c r="E51" s="35">
        <v>4699</v>
      </c>
    </row>
    <row r="52" spans="3:5" x14ac:dyDescent="0.25">
      <c r="C52" s="17" t="s">
        <v>23</v>
      </c>
      <c r="D52" s="2" t="s">
        <v>7</v>
      </c>
      <c r="E52" s="35">
        <v>2</v>
      </c>
    </row>
    <row r="53" spans="3:5" x14ac:dyDescent="0.25">
      <c r="C53" s="17" t="s">
        <v>23</v>
      </c>
      <c r="D53" s="2" t="s">
        <v>2</v>
      </c>
      <c r="E53" s="35">
        <v>10</v>
      </c>
    </row>
    <row r="54" spans="3:5" x14ac:dyDescent="0.25">
      <c r="C54" s="17" t="s">
        <v>17</v>
      </c>
      <c r="D54" s="2" t="s">
        <v>10</v>
      </c>
      <c r="E54" s="35">
        <v>54</v>
      </c>
    </row>
    <row r="55" spans="3:5" x14ac:dyDescent="0.25">
      <c r="C55" s="17" t="s">
        <v>17</v>
      </c>
      <c r="D55" s="2" t="s">
        <v>9</v>
      </c>
      <c r="E55" s="35">
        <v>84</v>
      </c>
    </row>
    <row r="56" spans="3:5" x14ac:dyDescent="0.25">
      <c r="C56" s="17" t="s">
        <v>17</v>
      </c>
      <c r="D56" s="2" t="s">
        <v>8</v>
      </c>
      <c r="E56" s="35">
        <v>4711</v>
      </c>
    </row>
    <row r="57" spans="3:5" x14ac:dyDescent="0.25">
      <c r="C57" s="17" t="s">
        <v>17</v>
      </c>
      <c r="D57" s="2" t="s">
        <v>7</v>
      </c>
      <c r="E57" s="35">
        <v>3</v>
      </c>
    </row>
    <row r="58" spans="3:5" x14ac:dyDescent="0.25">
      <c r="C58" s="17" t="s">
        <v>17</v>
      </c>
      <c r="D58" s="2" t="s">
        <v>2</v>
      </c>
      <c r="E58" s="35">
        <v>12</v>
      </c>
    </row>
    <row r="59" spans="3:5" x14ac:dyDescent="0.25">
      <c r="C59" s="17" t="s">
        <v>34</v>
      </c>
      <c r="D59" s="2" t="s">
        <v>10</v>
      </c>
      <c r="E59" s="35">
        <v>56</v>
      </c>
    </row>
    <row r="60" spans="3:5" x14ac:dyDescent="0.25">
      <c r="C60" s="17" t="s">
        <v>34</v>
      </c>
      <c r="D60" s="2" t="s">
        <v>9</v>
      </c>
      <c r="E60" s="35">
        <v>65</v>
      </c>
    </row>
    <row r="61" spans="3:5" x14ac:dyDescent="0.25">
      <c r="C61" s="17" t="s">
        <v>34</v>
      </c>
      <c r="D61" s="2" t="s">
        <v>8</v>
      </c>
      <c r="E61" s="35">
        <v>4696</v>
      </c>
    </row>
    <row r="62" spans="3:5" x14ac:dyDescent="0.25">
      <c r="C62" s="17" t="s">
        <v>34</v>
      </c>
      <c r="D62" s="2" t="s">
        <v>7</v>
      </c>
      <c r="E62" s="35">
        <v>2</v>
      </c>
    </row>
    <row r="63" spans="3:5" x14ac:dyDescent="0.25">
      <c r="C63" s="17" t="s">
        <v>34</v>
      </c>
      <c r="D63" s="2" t="s">
        <v>2</v>
      </c>
      <c r="E63" s="35">
        <v>14</v>
      </c>
    </row>
    <row r="64" spans="3:5" x14ac:dyDescent="0.25">
      <c r="C64" s="17" t="s">
        <v>14</v>
      </c>
      <c r="D64" s="2" t="s">
        <v>10</v>
      </c>
      <c r="E64" s="35">
        <v>48</v>
      </c>
    </row>
    <row r="65" spans="3:5" x14ac:dyDescent="0.25">
      <c r="C65" s="17" t="s">
        <v>14</v>
      </c>
      <c r="D65" s="2" t="s">
        <v>9</v>
      </c>
      <c r="E65" s="35">
        <v>64</v>
      </c>
    </row>
    <row r="66" spans="3:5" x14ac:dyDescent="0.25">
      <c r="C66" s="17" t="s">
        <v>14</v>
      </c>
      <c r="D66" s="2" t="s">
        <v>8</v>
      </c>
      <c r="E66" s="35">
        <v>4703</v>
      </c>
    </row>
    <row r="67" spans="3:5" x14ac:dyDescent="0.25">
      <c r="C67" s="17" t="s">
        <v>14</v>
      </c>
      <c r="D67" s="2" t="s">
        <v>7</v>
      </c>
      <c r="E67" s="35">
        <v>2</v>
      </c>
    </row>
    <row r="68" spans="3:5" x14ac:dyDescent="0.25">
      <c r="C68" s="17" t="s">
        <v>14</v>
      </c>
      <c r="D68" s="2" t="s">
        <v>6</v>
      </c>
      <c r="E68" s="35">
        <v>1</v>
      </c>
    </row>
    <row r="69" spans="3:5" x14ac:dyDescent="0.25">
      <c r="C69" s="17" t="s">
        <v>14</v>
      </c>
      <c r="D69" s="2" t="s">
        <v>2</v>
      </c>
      <c r="E69" s="35">
        <v>12</v>
      </c>
    </row>
    <row r="70" spans="3:5" x14ac:dyDescent="0.25">
      <c r="C70" s="17" t="s">
        <v>28</v>
      </c>
      <c r="D70" s="2" t="s">
        <v>10</v>
      </c>
      <c r="E70" s="35">
        <v>51</v>
      </c>
    </row>
    <row r="71" spans="3:5" x14ac:dyDescent="0.25">
      <c r="C71" s="17" t="s">
        <v>28</v>
      </c>
      <c r="D71" s="2" t="s">
        <v>9</v>
      </c>
      <c r="E71" s="35">
        <v>65</v>
      </c>
    </row>
    <row r="72" spans="3:5" x14ac:dyDescent="0.25">
      <c r="C72" s="17" t="s">
        <v>28</v>
      </c>
      <c r="D72" s="2" t="s">
        <v>8</v>
      </c>
      <c r="E72" s="35">
        <v>4702</v>
      </c>
    </row>
    <row r="73" spans="3:5" x14ac:dyDescent="0.25">
      <c r="C73" s="17" t="s">
        <v>28</v>
      </c>
      <c r="D73" s="2" t="s">
        <v>7</v>
      </c>
      <c r="E73" s="35">
        <v>4</v>
      </c>
    </row>
    <row r="74" spans="3:5" x14ac:dyDescent="0.25">
      <c r="C74" s="17" t="s">
        <v>28</v>
      </c>
      <c r="D74" s="2" t="s">
        <v>6</v>
      </c>
      <c r="E74" s="35">
        <v>2</v>
      </c>
    </row>
    <row r="75" spans="3:5" x14ac:dyDescent="0.25">
      <c r="C75" s="17" t="s">
        <v>28</v>
      </c>
      <c r="D75" s="2" t="s">
        <v>2</v>
      </c>
      <c r="E75" s="35">
        <v>11</v>
      </c>
    </row>
    <row r="76" spans="3:5" x14ac:dyDescent="0.25">
      <c r="C76" s="17" t="s">
        <v>33</v>
      </c>
      <c r="D76" s="2" t="s">
        <v>10</v>
      </c>
      <c r="E76" s="35">
        <v>52</v>
      </c>
    </row>
    <row r="77" spans="3:5" x14ac:dyDescent="0.25">
      <c r="C77" s="17" t="s">
        <v>33</v>
      </c>
      <c r="D77" s="2" t="s">
        <v>9</v>
      </c>
      <c r="E77" s="35">
        <v>55</v>
      </c>
    </row>
    <row r="78" spans="3:5" x14ac:dyDescent="0.25">
      <c r="C78" s="17" t="s">
        <v>33</v>
      </c>
      <c r="D78" s="2" t="s">
        <v>8</v>
      </c>
      <c r="E78" s="35">
        <v>4700</v>
      </c>
    </row>
    <row r="79" spans="3:5" x14ac:dyDescent="0.25">
      <c r="C79" s="17" t="s">
        <v>33</v>
      </c>
      <c r="D79" s="2" t="s">
        <v>7</v>
      </c>
      <c r="E79" s="35">
        <v>2</v>
      </c>
    </row>
    <row r="80" spans="3:5" x14ac:dyDescent="0.25">
      <c r="C80" s="17" t="s">
        <v>33</v>
      </c>
      <c r="D80" s="2" t="s">
        <v>2</v>
      </c>
      <c r="E80" s="35">
        <v>13</v>
      </c>
    </row>
    <row r="81" spans="3:5" x14ac:dyDescent="0.25">
      <c r="C81" s="17" t="s">
        <v>16</v>
      </c>
      <c r="D81" s="2" t="s">
        <v>10</v>
      </c>
      <c r="E81" s="35">
        <v>44</v>
      </c>
    </row>
    <row r="82" spans="3:5" x14ac:dyDescent="0.25">
      <c r="C82" s="17" t="s">
        <v>16</v>
      </c>
      <c r="D82" s="2" t="s">
        <v>9</v>
      </c>
      <c r="E82" s="35">
        <v>57</v>
      </c>
    </row>
    <row r="83" spans="3:5" x14ac:dyDescent="0.25">
      <c r="C83" s="17" t="s">
        <v>16</v>
      </c>
      <c r="D83" s="2" t="s">
        <v>8</v>
      </c>
      <c r="E83" s="35">
        <v>4699</v>
      </c>
    </row>
    <row r="84" spans="3:5" x14ac:dyDescent="0.25">
      <c r="C84" s="17" t="s">
        <v>16</v>
      </c>
      <c r="D84" s="2" t="s">
        <v>7</v>
      </c>
      <c r="E84" s="35">
        <v>1</v>
      </c>
    </row>
    <row r="85" spans="3:5" x14ac:dyDescent="0.25">
      <c r="C85" s="17" t="s">
        <v>16</v>
      </c>
      <c r="D85" s="2" t="s">
        <v>6</v>
      </c>
      <c r="E85" s="35">
        <v>1</v>
      </c>
    </row>
    <row r="86" spans="3:5" x14ac:dyDescent="0.25">
      <c r="C86" s="17" t="s">
        <v>16</v>
      </c>
      <c r="D86" s="2" t="s">
        <v>2</v>
      </c>
      <c r="E86" s="35">
        <v>12</v>
      </c>
    </row>
    <row r="87" spans="3:5" x14ac:dyDescent="0.25">
      <c r="C87" s="17" t="s">
        <v>32</v>
      </c>
      <c r="D87" s="2" t="s">
        <v>10</v>
      </c>
      <c r="E87" s="35">
        <v>48</v>
      </c>
    </row>
    <row r="88" spans="3:5" x14ac:dyDescent="0.25">
      <c r="C88" s="17" t="s">
        <v>32</v>
      </c>
      <c r="D88" s="2" t="s">
        <v>9</v>
      </c>
      <c r="E88" s="35">
        <v>63</v>
      </c>
    </row>
    <row r="89" spans="3:5" x14ac:dyDescent="0.25">
      <c r="C89" s="17" t="s">
        <v>32</v>
      </c>
      <c r="D89" s="2" t="s">
        <v>8</v>
      </c>
      <c r="E89" s="35">
        <v>4698</v>
      </c>
    </row>
    <row r="90" spans="3:5" x14ac:dyDescent="0.25">
      <c r="C90" s="17" t="s">
        <v>32</v>
      </c>
      <c r="D90" s="2" t="s">
        <v>7</v>
      </c>
      <c r="E90" s="35">
        <v>3</v>
      </c>
    </row>
    <row r="91" spans="3:5" x14ac:dyDescent="0.25">
      <c r="C91" s="17" t="s">
        <v>32</v>
      </c>
      <c r="D91" s="2" t="s">
        <v>6</v>
      </c>
      <c r="E91" s="35">
        <v>1</v>
      </c>
    </row>
    <row r="92" spans="3:5" x14ac:dyDescent="0.25">
      <c r="C92" s="17" t="s">
        <v>32</v>
      </c>
      <c r="D92" s="2" t="s">
        <v>2</v>
      </c>
      <c r="E92" s="35">
        <v>12</v>
      </c>
    </row>
    <row r="93" spans="3:5" x14ac:dyDescent="0.25">
      <c r="C93" s="17" t="s">
        <v>22</v>
      </c>
      <c r="D93" s="2" t="s">
        <v>10</v>
      </c>
      <c r="E93" s="35">
        <v>46</v>
      </c>
    </row>
    <row r="94" spans="3:5" x14ac:dyDescent="0.25">
      <c r="C94" s="17" t="s">
        <v>22</v>
      </c>
      <c r="D94" s="2" t="s">
        <v>9</v>
      </c>
      <c r="E94" s="35">
        <v>57</v>
      </c>
    </row>
    <row r="95" spans="3:5" x14ac:dyDescent="0.25">
      <c r="C95" s="17" t="s">
        <v>22</v>
      </c>
      <c r="D95" s="2" t="s">
        <v>8</v>
      </c>
      <c r="E95" s="35">
        <v>4692</v>
      </c>
    </row>
    <row r="96" spans="3:5" x14ac:dyDescent="0.25">
      <c r="C96" s="17" t="s">
        <v>22</v>
      </c>
      <c r="D96" s="2" t="s">
        <v>7</v>
      </c>
      <c r="E96" s="35">
        <v>2</v>
      </c>
    </row>
    <row r="97" spans="3:5" x14ac:dyDescent="0.25">
      <c r="C97" s="17" t="s">
        <v>22</v>
      </c>
      <c r="D97" s="2" t="s">
        <v>6</v>
      </c>
      <c r="E97" s="35">
        <v>1</v>
      </c>
    </row>
    <row r="98" spans="3:5" x14ac:dyDescent="0.25">
      <c r="C98" s="17" t="s">
        <v>22</v>
      </c>
      <c r="D98" s="2" t="s">
        <v>2</v>
      </c>
      <c r="E98" s="35">
        <v>13</v>
      </c>
    </row>
    <row r="99" spans="3:5" x14ac:dyDescent="0.25">
      <c r="C99" s="17" t="s">
        <v>13</v>
      </c>
      <c r="D99" s="2" t="s">
        <v>10</v>
      </c>
      <c r="E99" s="35">
        <v>47</v>
      </c>
    </row>
    <row r="100" spans="3:5" x14ac:dyDescent="0.25">
      <c r="C100" s="17" t="s">
        <v>13</v>
      </c>
      <c r="D100" s="2" t="s">
        <v>9</v>
      </c>
      <c r="E100" s="35">
        <v>57</v>
      </c>
    </row>
    <row r="101" spans="3:5" x14ac:dyDescent="0.25">
      <c r="C101" s="17" t="s">
        <v>13</v>
      </c>
      <c r="D101" s="2" t="s">
        <v>8</v>
      </c>
      <c r="E101" s="35">
        <v>4704</v>
      </c>
    </row>
    <row r="102" spans="3:5" x14ac:dyDescent="0.25">
      <c r="C102" s="17" t="s">
        <v>13</v>
      </c>
      <c r="D102" s="2" t="s">
        <v>7</v>
      </c>
      <c r="E102" s="35">
        <v>2</v>
      </c>
    </row>
    <row r="103" spans="3:5" x14ac:dyDescent="0.25">
      <c r="C103" s="17" t="s">
        <v>13</v>
      </c>
      <c r="D103" s="2" t="s">
        <v>2</v>
      </c>
      <c r="E103" s="35">
        <v>17</v>
      </c>
    </row>
    <row r="104" spans="3:5" x14ac:dyDescent="0.25">
      <c r="C104" s="17" t="s">
        <v>27</v>
      </c>
      <c r="D104" s="2" t="s">
        <v>10</v>
      </c>
      <c r="E104" s="35">
        <v>49</v>
      </c>
    </row>
    <row r="105" spans="3:5" x14ac:dyDescent="0.25">
      <c r="C105" s="17" t="s">
        <v>27</v>
      </c>
      <c r="D105" s="2" t="s">
        <v>9</v>
      </c>
      <c r="E105" s="35">
        <v>74</v>
      </c>
    </row>
    <row r="106" spans="3:5" x14ac:dyDescent="0.25">
      <c r="C106" s="17" t="s">
        <v>27</v>
      </c>
      <c r="D106" s="2" t="s">
        <v>8</v>
      </c>
      <c r="E106" s="35">
        <v>4704</v>
      </c>
    </row>
    <row r="107" spans="3:5" x14ac:dyDescent="0.25">
      <c r="C107" s="17" t="s">
        <v>27</v>
      </c>
      <c r="D107" s="2" t="s">
        <v>7</v>
      </c>
      <c r="E107" s="35">
        <v>2</v>
      </c>
    </row>
    <row r="108" spans="3:5" x14ac:dyDescent="0.25">
      <c r="C108" s="17" t="s">
        <v>27</v>
      </c>
      <c r="D108" s="2" t="s">
        <v>2</v>
      </c>
      <c r="E108" s="35">
        <v>10</v>
      </c>
    </row>
    <row r="109" spans="3:5" x14ac:dyDescent="0.25">
      <c r="C109" s="17" t="s">
        <v>24</v>
      </c>
      <c r="D109" s="2" t="s">
        <v>10</v>
      </c>
      <c r="E109" s="35">
        <v>51</v>
      </c>
    </row>
    <row r="110" spans="3:5" x14ac:dyDescent="0.25">
      <c r="C110" s="17" t="s">
        <v>24</v>
      </c>
      <c r="D110" s="2" t="s">
        <v>9</v>
      </c>
      <c r="E110" s="35">
        <v>71</v>
      </c>
    </row>
    <row r="111" spans="3:5" x14ac:dyDescent="0.25">
      <c r="C111" s="17" t="s">
        <v>24</v>
      </c>
      <c r="D111" s="2" t="s">
        <v>8</v>
      </c>
      <c r="E111" s="35">
        <v>4699</v>
      </c>
    </row>
    <row r="112" spans="3:5" x14ac:dyDescent="0.25">
      <c r="C112" s="17" t="s">
        <v>24</v>
      </c>
      <c r="D112" s="2" t="s">
        <v>7</v>
      </c>
      <c r="E112" s="35">
        <v>1</v>
      </c>
    </row>
    <row r="113" spans="3:5" x14ac:dyDescent="0.25">
      <c r="C113" s="17" t="s">
        <v>24</v>
      </c>
      <c r="D113" s="2" t="s">
        <v>4</v>
      </c>
      <c r="E113" s="35">
        <v>1</v>
      </c>
    </row>
    <row r="114" spans="3:5" x14ac:dyDescent="0.25">
      <c r="C114" s="17" t="s">
        <v>24</v>
      </c>
      <c r="D114" s="2" t="s">
        <v>2</v>
      </c>
      <c r="E114" s="35">
        <v>12</v>
      </c>
    </row>
    <row r="115" spans="3:5" x14ac:dyDescent="0.25">
      <c r="C115" s="17" t="s">
        <v>18</v>
      </c>
      <c r="D115" s="2" t="s">
        <v>10</v>
      </c>
      <c r="E115" s="35">
        <v>55</v>
      </c>
    </row>
    <row r="116" spans="3:5" x14ac:dyDescent="0.25">
      <c r="C116" s="17" t="s">
        <v>18</v>
      </c>
      <c r="D116" s="2" t="s">
        <v>9</v>
      </c>
      <c r="E116" s="35">
        <v>58</v>
      </c>
    </row>
    <row r="117" spans="3:5" x14ac:dyDescent="0.25">
      <c r="C117" s="17" t="s">
        <v>18</v>
      </c>
      <c r="D117" s="2" t="s">
        <v>8</v>
      </c>
      <c r="E117" s="35">
        <v>4702</v>
      </c>
    </row>
    <row r="118" spans="3:5" x14ac:dyDescent="0.25">
      <c r="C118" s="17" t="s">
        <v>18</v>
      </c>
      <c r="D118" s="2" t="s">
        <v>7</v>
      </c>
      <c r="E118" s="35">
        <v>3</v>
      </c>
    </row>
    <row r="119" spans="3:5" x14ac:dyDescent="0.25">
      <c r="C119" s="17" t="s">
        <v>18</v>
      </c>
      <c r="D119" s="2" t="s">
        <v>3</v>
      </c>
      <c r="E119" s="35">
        <v>1</v>
      </c>
    </row>
    <row r="120" spans="3:5" x14ac:dyDescent="0.25">
      <c r="C120" s="17" t="s">
        <v>18</v>
      </c>
      <c r="D120" s="2" t="s">
        <v>2</v>
      </c>
      <c r="E120" s="35">
        <v>17</v>
      </c>
    </row>
    <row r="121" spans="3:5" x14ac:dyDescent="0.25">
      <c r="C121" s="17" t="s">
        <v>11</v>
      </c>
      <c r="D121" s="2" t="s">
        <v>10</v>
      </c>
      <c r="E121" s="35">
        <v>46</v>
      </c>
    </row>
    <row r="122" spans="3:5" x14ac:dyDescent="0.25">
      <c r="C122" s="17" t="s">
        <v>11</v>
      </c>
      <c r="D122" s="2" t="s">
        <v>9</v>
      </c>
      <c r="E122" s="35">
        <v>67</v>
      </c>
    </row>
    <row r="123" spans="3:5" x14ac:dyDescent="0.25">
      <c r="C123" s="17" t="s">
        <v>11</v>
      </c>
      <c r="D123" s="2" t="s">
        <v>8</v>
      </c>
      <c r="E123" s="35">
        <v>4700</v>
      </c>
    </row>
    <row r="124" spans="3:5" x14ac:dyDescent="0.25">
      <c r="C124" s="17" t="s">
        <v>11</v>
      </c>
      <c r="D124" s="2" t="s">
        <v>7</v>
      </c>
      <c r="E124" s="35">
        <v>2</v>
      </c>
    </row>
    <row r="125" spans="3:5" x14ac:dyDescent="0.25">
      <c r="C125" s="17" t="s">
        <v>11</v>
      </c>
      <c r="D125" s="2" t="s">
        <v>2</v>
      </c>
      <c r="E125" s="35">
        <v>11</v>
      </c>
    </row>
    <row r="126" spans="3:5" x14ac:dyDescent="0.25">
      <c r="C126" s="17" t="s">
        <v>20</v>
      </c>
      <c r="D126" s="2" t="s">
        <v>10</v>
      </c>
      <c r="E126" s="35">
        <v>52</v>
      </c>
    </row>
    <row r="127" spans="3:5" x14ac:dyDescent="0.25">
      <c r="C127" s="17" t="s">
        <v>20</v>
      </c>
      <c r="D127" s="2" t="s">
        <v>9</v>
      </c>
      <c r="E127" s="35">
        <v>58</v>
      </c>
    </row>
    <row r="128" spans="3:5" x14ac:dyDescent="0.25">
      <c r="C128" s="17" t="s">
        <v>20</v>
      </c>
      <c r="D128" s="2" t="s">
        <v>8</v>
      </c>
      <c r="E128" s="35">
        <v>4702</v>
      </c>
    </row>
    <row r="129" spans="3:5" x14ac:dyDescent="0.25">
      <c r="C129" s="17" t="s">
        <v>20</v>
      </c>
      <c r="D129" s="2" t="s">
        <v>7</v>
      </c>
      <c r="E129" s="35">
        <v>2</v>
      </c>
    </row>
    <row r="130" spans="3:5" x14ac:dyDescent="0.25">
      <c r="C130" s="17" t="s">
        <v>20</v>
      </c>
      <c r="D130" s="2" t="s">
        <v>2</v>
      </c>
      <c r="E130" s="35">
        <v>12</v>
      </c>
    </row>
    <row r="131" spans="3:5" x14ac:dyDescent="0.25">
      <c r="C131" s="17" t="s">
        <v>15</v>
      </c>
      <c r="D131" s="2" t="s">
        <v>10</v>
      </c>
      <c r="E131" s="35">
        <v>50</v>
      </c>
    </row>
    <row r="132" spans="3:5" x14ac:dyDescent="0.25">
      <c r="C132" s="17" t="s">
        <v>15</v>
      </c>
      <c r="D132" s="2" t="s">
        <v>9</v>
      </c>
      <c r="E132" s="35">
        <v>58</v>
      </c>
    </row>
    <row r="133" spans="3:5" x14ac:dyDescent="0.25">
      <c r="C133" s="17" t="s">
        <v>15</v>
      </c>
      <c r="D133" s="2" t="s">
        <v>8</v>
      </c>
      <c r="E133" s="35">
        <v>4691</v>
      </c>
    </row>
    <row r="134" spans="3:5" x14ac:dyDescent="0.25">
      <c r="C134" s="17" t="s">
        <v>15</v>
      </c>
      <c r="D134" s="2" t="s">
        <v>7</v>
      </c>
      <c r="E134" s="35">
        <v>3</v>
      </c>
    </row>
    <row r="135" spans="3:5" x14ac:dyDescent="0.25">
      <c r="C135" s="17" t="s">
        <v>15</v>
      </c>
      <c r="D135" s="2" t="s">
        <v>2</v>
      </c>
      <c r="E135" s="35">
        <v>9</v>
      </c>
    </row>
    <row r="136" spans="3:5" x14ac:dyDescent="0.25">
      <c r="C136" s="17" t="s">
        <v>38</v>
      </c>
      <c r="D136" s="2" t="s">
        <v>5</v>
      </c>
      <c r="E136" s="35">
        <v>172</v>
      </c>
    </row>
    <row r="137" spans="3:5" ht="15.75" thickBot="1" x14ac:dyDescent="0.3">
      <c r="C137" s="22" t="s">
        <v>177</v>
      </c>
      <c r="D137" s="37"/>
      <c r="E137" s="39">
        <f>SUM(E5:E136)</f>
        <v>116091</v>
      </c>
    </row>
  </sheetData>
  <mergeCells count="2">
    <mergeCell ref="C2:E2"/>
    <mergeCell ref="G11:I13"/>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C2:P1048576"/>
  <sheetViews>
    <sheetView workbookViewId="0">
      <selection activeCell="R20" sqref="R20"/>
    </sheetView>
  </sheetViews>
  <sheetFormatPr baseColWidth="10" defaultRowHeight="15" x14ac:dyDescent="0.25"/>
  <cols>
    <col min="3" max="3" width="13.85546875" bestFit="1" customWidth="1"/>
    <col min="4" max="4" width="8" customWidth="1"/>
    <col min="6" max="6" width="9.7109375" customWidth="1"/>
    <col min="7" max="7" width="9.5703125" customWidth="1"/>
    <col min="8" max="8" width="9" bestFit="1" customWidth="1"/>
    <col min="10" max="10" width="7.85546875" customWidth="1"/>
    <col min="11" max="11" width="8.7109375" style="6" customWidth="1"/>
    <col min="12" max="12" width="13.5703125" customWidth="1"/>
    <col min="14" max="14" width="13.28515625" customWidth="1"/>
  </cols>
  <sheetData>
    <row r="2" spans="3:15" ht="18.75" x14ac:dyDescent="0.3">
      <c r="C2" s="127" t="s">
        <v>320</v>
      </c>
      <c r="D2" s="127"/>
      <c r="E2" s="127"/>
      <c r="F2" s="127"/>
      <c r="G2" s="127"/>
      <c r="H2" s="127"/>
      <c r="I2" s="127"/>
      <c r="J2" s="127"/>
      <c r="K2" s="127"/>
      <c r="L2" s="127"/>
      <c r="M2" s="127"/>
      <c r="N2" s="127"/>
      <c r="O2" s="127"/>
    </row>
    <row r="3" spans="3:15" ht="15.75" thickBot="1" x14ac:dyDescent="0.3"/>
    <row r="4" spans="3:15" ht="15.75" x14ac:dyDescent="0.25">
      <c r="C4" s="41" t="s">
        <v>311</v>
      </c>
      <c r="D4" s="33" t="s">
        <v>299</v>
      </c>
      <c r="E4" s="33" t="s">
        <v>300</v>
      </c>
      <c r="F4" s="33" t="s">
        <v>301</v>
      </c>
      <c r="G4" s="33" t="s">
        <v>302</v>
      </c>
      <c r="H4" s="33" t="s">
        <v>303</v>
      </c>
      <c r="I4" s="33" t="s">
        <v>304</v>
      </c>
      <c r="J4" s="33" t="s">
        <v>305</v>
      </c>
      <c r="K4" s="33" t="s">
        <v>306</v>
      </c>
      <c r="L4" s="33" t="s">
        <v>307</v>
      </c>
      <c r="M4" s="33" t="s">
        <v>308</v>
      </c>
      <c r="N4" s="33" t="s">
        <v>309</v>
      </c>
      <c r="O4" s="42" t="s">
        <v>310</v>
      </c>
    </row>
    <row r="5" spans="3:15" x14ac:dyDescent="0.25">
      <c r="C5" s="43" t="s">
        <v>272</v>
      </c>
      <c r="D5" s="2"/>
      <c r="E5" s="2">
        <v>32</v>
      </c>
      <c r="F5" s="2">
        <v>26</v>
      </c>
      <c r="G5" s="2">
        <v>31</v>
      </c>
      <c r="H5" s="2">
        <v>37</v>
      </c>
      <c r="I5" s="2">
        <v>28</v>
      </c>
      <c r="J5" s="2">
        <v>19</v>
      </c>
      <c r="K5" s="2">
        <v>31</v>
      </c>
      <c r="L5" s="2">
        <v>156</v>
      </c>
      <c r="M5" s="2">
        <v>1918</v>
      </c>
      <c r="N5" s="2">
        <v>1084</v>
      </c>
      <c r="O5" s="11">
        <v>1458</v>
      </c>
    </row>
    <row r="6" spans="3:15" x14ac:dyDescent="0.25">
      <c r="C6" s="43" t="s">
        <v>273</v>
      </c>
      <c r="D6" s="2">
        <v>1</v>
      </c>
      <c r="E6" s="2">
        <v>42</v>
      </c>
      <c r="F6" s="2">
        <v>40</v>
      </c>
      <c r="G6" s="2">
        <v>33</v>
      </c>
      <c r="H6" s="2">
        <v>37</v>
      </c>
      <c r="I6" s="2">
        <v>24</v>
      </c>
      <c r="J6" s="2">
        <v>20</v>
      </c>
      <c r="K6" s="2">
        <v>30</v>
      </c>
      <c r="L6" s="2">
        <v>151</v>
      </c>
      <c r="M6" s="2">
        <v>1921</v>
      </c>
      <c r="N6" s="2">
        <v>1095</v>
      </c>
      <c r="O6" s="11">
        <v>1459</v>
      </c>
    </row>
    <row r="7" spans="3:15" x14ac:dyDescent="0.25">
      <c r="C7" s="43" t="s">
        <v>274</v>
      </c>
      <c r="D7" s="2">
        <v>2</v>
      </c>
      <c r="E7" s="2">
        <v>34</v>
      </c>
      <c r="F7" s="2">
        <v>29</v>
      </c>
      <c r="G7" s="2">
        <v>33</v>
      </c>
      <c r="H7" s="2">
        <v>33</v>
      </c>
      <c r="I7" s="2">
        <v>26</v>
      </c>
      <c r="J7" s="2">
        <v>20</v>
      </c>
      <c r="K7" s="2">
        <v>38</v>
      </c>
      <c r="L7" s="2">
        <v>149</v>
      </c>
      <c r="M7" s="2">
        <v>1926</v>
      </c>
      <c r="N7" s="2">
        <v>1082</v>
      </c>
      <c r="O7" s="11">
        <v>1463</v>
      </c>
    </row>
    <row r="8" spans="3:15" x14ac:dyDescent="0.25">
      <c r="C8" s="43" t="s">
        <v>275</v>
      </c>
      <c r="D8" s="2"/>
      <c r="E8" s="2">
        <v>37</v>
      </c>
      <c r="F8" s="2">
        <v>34</v>
      </c>
      <c r="G8" s="2">
        <v>33</v>
      </c>
      <c r="H8" s="2">
        <v>42</v>
      </c>
      <c r="I8" s="2">
        <v>21</v>
      </c>
      <c r="J8" s="2">
        <v>17</v>
      </c>
      <c r="K8" s="2">
        <v>36</v>
      </c>
      <c r="L8" s="2">
        <v>161</v>
      </c>
      <c r="M8" s="2">
        <v>1926</v>
      </c>
      <c r="N8" s="2">
        <v>1083</v>
      </c>
      <c r="O8" s="11">
        <v>1458</v>
      </c>
    </row>
    <row r="9" spans="3:15" x14ac:dyDescent="0.25">
      <c r="C9" s="43" t="s">
        <v>276</v>
      </c>
      <c r="D9" s="2">
        <v>2</v>
      </c>
      <c r="E9" s="2">
        <v>29</v>
      </c>
      <c r="F9" s="2">
        <v>29</v>
      </c>
      <c r="G9" s="2">
        <v>34</v>
      </c>
      <c r="H9" s="2">
        <v>33</v>
      </c>
      <c r="I9" s="2">
        <v>23</v>
      </c>
      <c r="J9" s="2">
        <v>20</v>
      </c>
      <c r="K9" s="2">
        <v>31</v>
      </c>
      <c r="L9" s="2">
        <v>157</v>
      </c>
      <c r="M9" s="2">
        <v>1919</v>
      </c>
      <c r="N9" s="2">
        <v>1083</v>
      </c>
      <c r="O9" s="11">
        <v>1465</v>
      </c>
    </row>
    <row r="10" spans="3:15" x14ac:dyDescent="0.25">
      <c r="C10" s="43" t="s">
        <v>277</v>
      </c>
      <c r="D10" s="2"/>
      <c r="E10" s="2">
        <v>30</v>
      </c>
      <c r="F10" s="2">
        <v>24</v>
      </c>
      <c r="G10" s="2">
        <v>28</v>
      </c>
      <c r="H10" s="2">
        <v>42</v>
      </c>
      <c r="I10" s="2">
        <v>20</v>
      </c>
      <c r="J10" s="2">
        <v>21</v>
      </c>
      <c r="K10" s="2">
        <v>34</v>
      </c>
      <c r="L10" s="2">
        <v>159</v>
      </c>
      <c r="M10" s="2">
        <v>1926</v>
      </c>
      <c r="N10" s="2">
        <v>1090</v>
      </c>
      <c r="O10" s="11">
        <v>1451</v>
      </c>
    </row>
    <row r="11" spans="3:15" x14ac:dyDescent="0.25">
      <c r="C11" s="43" t="s">
        <v>278</v>
      </c>
      <c r="D11" s="2"/>
      <c r="E11" s="2">
        <v>36</v>
      </c>
      <c r="F11" s="2">
        <v>26</v>
      </c>
      <c r="G11" s="2">
        <v>32</v>
      </c>
      <c r="H11" s="2">
        <v>44</v>
      </c>
      <c r="I11" s="2">
        <v>21</v>
      </c>
      <c r="J11" s="2">
        <v>19</v>
      </c>
      <c r="K11" s="2">
        <v>30</v>
      </c>
      <c r="L11" s="2">
        <v>160</v>
      </c>
      <c r="M11" s="2">
        <v>1920</v>
      </c>
      <c r="N11" s="2">
        <v>1079</v>
      </c>
      <c r="O11" s="11">
        <v>1459</v>
      </c>
    </row>
    <row r="12" spans="3:15" x14ac:dyDescent="0.25">
      <c r="C12" s="43" t="s">
        <v>279</v>
      </c>
      <c r="D12" s="2"/>
      <c r="E12" s="2">
        <v>29</v>
      </c>
      <c r="F12" s="2">
        <v>40</v>
      </c>
      <c r="G12" s="2">
        <v>37</v>
      </c>
      <c r="H12" s="2">
        <v>36</v>
      </c>
      <c r="I12" s="2">
        <v>21</v>
      </c>
      <c r="J12" s="2">
        <v>17</v>
      </c>
      <c r="K12" s="2">
        <v>35</v>
      </c>
      <c r="L12" s="2">
        <v>148</v>
      </c>
      <c r="M12" s="2">
        <v>1918</v>
      </c>
      <c r="N12" s="2">
        <v>1095</v>
      </c>
      <c r="O12" s="11">
        <v>1452</v>
      </c>
    </row>
    <row r="13" spans="3:15" x14ac:dyDescent="0.25">
      <c r="C13" s="43" t="s">
        <v>280</v>
      </c>
      <c r="D13" s="2">
        <v>1</v>
      </c>
      <c r="E13" s="2">
        <v>31</v>
      </c>
      <c r="F13" s="2">
        <v>27</v>
      </c>
      <c r="G13" s="2">
        <v>33</v>
      </c>
      <c r="H13" s="2">
        <v>43</v>
      </c>
      <c r="I13" s="2">
        <v>25</v>
      </c>
      <c r="J13" s="2">
        <v>23</v>
      </c>
      <c r="K13" s="2">
        <v>28</v>
      </c>
      <c r="L13" s="2">
        <v>151</v>
      </c>
      <c r="M13" s="2">
        <v>1929</v>
      </c>
      <c r="N13" s="2">
        <v>1081</v>
      </c>
      <c r="O13" s="11">
        <v>1454</v>
      </c>
    </row>
    <row r="14" spans="3:15" x14ac:dyDescent="0.25">
      <c r="C14" s="43" t="s">
        <v>281</v>
      </c>
      <c r="D14" s="2"/>
      <c r="E14" s="2">
        <v>30</v>
      </c>
      <c r="F14" s="2">
        <v>37</v>
      </c>
      <c r="G14" s="2">
        <v>41</v>
      </c>
      <c r="H14" s="2">
        <v>33</v>
      </c>
      <c r="I14" s="2">
        <v>23</v>
      </c>
      <c r="J14" s="2">
        <v>19</v>
      </c>
      <c r="K14" s="2">
        <v>39</v>
      </c>
      <c r="L14" s="2">
        <v>160</v>
      </c>
      <c r="M14" s="2">
        <v>1922</v>
      </c>
      <c r="N14" s="2">
        <v>1097</v>
      </c>
      <c r="O14" s="11">
        <v>1463</v>
      </c>
    </row>
    <row r="15" spans="3:15" x14ac:dyDescent="0.25">
      <c r="C15" s="43" t="s">
        <v>282</v>
      </c>
      <c r="D15" s="2">
        <v>4</v>
      </c>
      <c r="E15" s="2">
        <v>28</v>
      </c>
      <c r="F15" s="2">
        <v>28</v>
      </c>
      <c r="G15" s="2">
        <v>33</v>
      </c>
      <c r="H15" s="2">
        <v>39</v>
      </c>
      <c r="I15" s="2">
        <v>22</v>
      </c>
      <c r="J15" s="2">
        <v>20</v>
      </c>
      <c r="K15" s="2">
        <v>34</v>
      </c>
      <c r="L15" s="2">
        <v>151</v>
      </c>
      <c r="M15" s="2">
        <v>1925</v>
      </c>
      <c r="N15" s="2">
        <v>1083</v>
      </c>
      <c r="O15" s="11">
        <v>1466</v>
      </c>
    </row>
    <row r="16" spans="3:15" x14ac:dyDescent="0.25">
      <c r="C16" s="43" t="s">
        <v>283</v>
      </c>
      <c r="D16" s="2"/>
      <c r="E16" s="2">
        <v>27</v>
      </c>
      <c r="F16" s="2">
        <v>35</v>
      </c>
      <c r="G16" s="2">
        <v>29</v>
      </c>
      <c r="H16" s="2">
        <v>39</v>
      </c>
      <c r="I16" s="2">
        <v>20</v>
      </c>
      <c r="J16" s="2">
        <v>15</v>
      </c>
      <c r="K16" s="2">
        <v>35</v>
      </c>
      <c r="L16" s="2">
        <v>158</v>
      </c>
      <c r="M16" s="2">
        <v>1926</v>
      </c>
      <c r="N16" s="2">
        <v>1084</v>
      </c>
      <c r="O16" s="11">
        <v>1462</v>
      </c>
    </row>
    <row r="17" spans="3:15" x14ac:dyDescent="0.25">
      <c r="C17" s="43" t="s">
        <v>284</v>
      </c>
      <c r="D17" s="2">
        <v>1</v>
      </c>
      <c r="E17" s="2">
        <v>29</v>
      </c>
      <c r="F17" s="2">
        <v>32</v>
      </c>
      <c r="G17" s="2">
        <v>32</v>
      </c>
      <c r="H17" s="2">
        <v>43</v>
      </c>
      <c r="I17" s="2">
        <v>20</v>
      </c>
      <c r="J17" s="2">
        <v>19</v>
      </c>
      <c r="K17" s="2">
        <v>30</v>
      </c>
      <c r="L17" s="2">
        <v>160</v>
      </c>
      <c r="M17" s="2">
        <v>1926</v>
      </c>
      <c r="N17" s="2">
        <v>1078</v>
      </c>
      <c r="O17" s="11">
        <v>1465</v>
      </c>
    </row>
    <row r="18" spans="3:15" x14ac:dyDescent="0.25">
      <c r="C18" s="43" t="s">
        <v>285</v>
      </c>
      <c r="D18" s="2">
        <v>1</v>
      </c>
      <c r="E18" s="2">
        <v>29</v>
      </c>
      <c r="F18" s="2">
        <v>29</v>
      </c>
      <c r="G18" s="2">
        <v>35</v>
      </c>
      <c r="H18" s="2">
        <v>40</v>
      </c>
      <c r="I18" s="2">
        <v>23</v>
      </c>
      <c r="J18" s="2">
        <v>25</v>
      </c>
      <c r="K18" s="2">
        <v>32</v>
      </c>
      <c r="L18" s="2">
        <v>151</v>
      </c>
      <c r="M18" s="2">
        <v>1916</v>
      </c>
      <c r="N18" s="2">
        <v>1083</v>
      </c>
      <c r="O18" s="11">
        <v>1458</v>
      </c>
    </row>
    <row r="19" spans="3:15" x14ac:dyDescent="0.25">
      <c r="C19" s="43" t="s">
        <v>286</v>
      </c>
      <c r="D19" s="2"/>
      <c r="E19" s="2">
        <v>30</v>
      </c>
      <c r="F19" s="2">
        <v>27</v>
      </c>
      <c r="G19" s="2">
        <v>32</v>
      </c>
      <c r="H19" s="2">
        <v>38</v>
      </c>
      <c r="I19" s="2">
        <v>25</v>
      </c>
      <c r="J19" s="2">
        <v>15</v>
      </c>
      <c r="K19" s="2">
        <v>29</v>
      </c>
      <c r="L19" s="2">
        <v>154</v>
      </c>
      <c r="M19" s="2">
        <v>1925</v>
      </c>
      <c r="N19" s="2">
        <v>1082</v>
      </c>
      <c r="O19" s="11">
        <v>1457</v>
      </c>
    </row>
    <row r="20" spans="3:15" x14ac:dyDescent="0.25">
      <c r="C20" s="43" t="s">
        <v>287</v>
      </c>
      <c r="D20" s="2"/>
      <c r="E20" s="2">
        <v>29</v>
      </c>
      <c r="F20" s="2">
        <v>26</v>
      </c>
      <c r="G20" s="2">
        <v>31</v>
      </c>
      <c r="H20" s="2">
        <v>40</v>
      </c>
      <c r="I20" s="2">
        <v>23</v>
      </c>
      <c r="J20" s="2">
        <v>19</v>
      </c>
      <c r="K20" s="2">
        <v>34</v>
      </c>
      <c r="L20" s="2">
        <v>154</v>
      </c>
      <c r="M20" s="2">
        <v>1916</v>
      </c>
      <c r="N20" s="2">
        <v>1082</v>
      </c>
      <c r="O20" s="11">
        <v>1471</v>
      </c>
    </row>
    <row r="21" spans="3:15" x14ac:dyDescent="0.25">
      <c r="C21" s="43" t="s">
        <v>288</v>
      </c>
      <c r="D21" s="2">
        <v>1</v>
      </c>
      <c r="E21" s="2">
        <v>30</v>
      </c>
      <c r="F21" s="2">
        <v>31</v>
      </c>
      <c r="G21" s="2">
        <v>34</v>
      </c>
      <c r="H21" s="2">
        <v>33</v>
      </c>
      <c r="I21" s="2">
        <v>26</v>
      </c>
      <c r="J21" s="2">
        <v>19</v>
      </c>
      <c r="K21" s="2">
        <v>31</v>
      </c>
      <c r="L21" s="2">
        <v>151</v>
      </c>
      <c r="M21" s="2">
        <v>1918</v>
      </c>
      <c r="N21" s="2">
        <v>1083</v>
      </c>
      <c r="O21" s="11">
        <v>1453</v>
      </c>
    </row>
    <row r="22" spans="3:15" x14ac:dyDescent="0.25">
      <c r="C22" s="43" t="s">
        <v>289</v>
      </c>
      <c r="D22" s="2">
        <v>1</v>
      </c>
      <c r="E22" s="2">
        <v>29</v>
      </c>
      <c r="F22" s="2">
        <v>24</v>
      </c>
      <c r="G22" s="2">
        <v>36</v>
      </c>
      <c r="H22" s="2">
        <v>41</v>
      </c>
      <c r="I22" s="2">
        <v>21</v>
      </c>
      <c r="J22" s="2">
        <v>21</v>
      </c>
      <c r="K22" s="2">
        <v>33</v>
      </c>
      <c r="L22" s="2">
        <v>157</v>
      </c>
      <c r="M22" s="2">
        <v>1920</v>
      </c>
      <c r="N22" s="2">
        <v>1082</v>
      </c>
      <c r="O22" s="11">
        <v>1461</v>
      </c>
    </row>
    <row r="23" spans="3:15" x14ac:dyDescent="0.25">
      <c r="C23" s="43" t="s">
        <v>290</v>
      </c>
      <c r="D23" s="2"/>
      <c r="E23" s="2">
        <v>33</v>
      </c>
      <c r="F23" s="2">
        <v>31</v>
      </c>
      <c r="G23" s="2">
        <v>31</v>
      </c>
      <c r="H23" s="2">
        <v>38</v>
      </c>
      <c r="I23" s="2">
        <v>24</v>
      </c>
      <c r="J23" s="2">
        <v>23</v>
      </c>
      <c r="K23" s="2">
        <v>31</v>
      </c>
      <c r="L23" s="2">
        <v>154</v>
      </c>
      <c r="M23" s="2">
        <v>1930</v>
      </c>
      <c r="N23" s="2">
        <v>1084</v>
      </c>
      <c r="O23" s="11">
        <v>1460</v>
      </c>
    </row>
    <row r="24" spans="3:15" x14ac:dyDescent="0.25">
      <c r="C24" s="43" t="s">
        <v>291</v>
      </c>
      <c r="D24" s="2">
        <v>1</v>
      </c>
      <c r="E24" s="2">
        <v>34</v>
      </c>
      <c r="F24" s="2">
        <v>29</v>
      </c>
      <c r="G24" s="2">
        <v>32</v>
      </c>
      <c r="H24" s="2">
        <v>36</v>
      </c>
      <c r="I24" s="2">
        <v>20</v>
      </c>
      <c r="J24" s="2">
        <v>19</v>
      </c>
      <c r="K24" s="2">
        <v>31</v>
      </c>
      <c r="L24" s="2">
        <v>155</v>
      </c>
      <c r="M24" s="2">
        <v>1926</v>
      </c>
      <c r="N24" s="2">
        <v>1092</v>
      </c>
      <c r="O24" s="11">
        <v>1460</v>
      </c>
    </row>
    <row r="25" spans="3:15" x14ac:dyDescent="0.25">
      <c r="C25" s="43" t="s">
        <v>292</v>
      </c>
      <c r="D25" s="2">
        <v>2</v>
      </c>
      <c r="E25" s="2">
        <v>37</v>
      </c>
      <c r="F25" s="2">
        <v>25</v>
      </c>
      <c r="G25" s="2">
        <v>31</v>
      </c>
      <c r="H25" s="2">
        <v>37</v>
      </c>
      <c r="I25" s="2">
        <v>23</v>
      </c>
      <c r="J25" s="2">
        <v>18</v>
      </c>
      <c r="K25" s="2">
        <v>30</v>
      </c>
      <c r="L25" s="2">
        <v>158</v>
      </c>
      <c r="M25" s="2">
        <v>1925</v>
      </c>
      <c r="N25" s="2">
        <v>1083</v>
      </c>
      <c r="O25" s="11">
        <v>1467</v>
      </c>
    </row>
    <row r="26" spans="3:15" x14ac:dyDescent="0.25">
      <c r="C26" s="43" t="s">
        <v>293</v>
      </c>
      <c r="D26" s="2"/>
      <c r="E26" s="2">
        <v>32</v>
      </c>
      <c r="F26" s="2">
        <v>28</v>
      </c>
      <c r="G26" s="2">
        <v>35</v>
      </c>
      <c r="H26" s="2">
        <v>37</v>
      </c>
      <c r="I26" s="2">
        <v>20</v>
      </c>
      <c r="J26" s="2">
        <v>16</v>
      </c>
      <c r="K26" s="2">
        <v>37</v>
      </c>
      <c r="L26" s="2">
        <v>159</v>
      </c>
      <c r="M26" s="2">
        <v>1917</v>
      </c>
      <c r="N26" s="2">
        <v>1086</v>
      </c>
      <c r="O26" s="11">
        <v>1459</v>
      </c>
    </row>
    <row r="27" spans="3:15" x14ac:dyDescent="0.25">
      <c r="C27" s="43" t="s">
        <v>294</v>
      </c>
      <c r="D27" s="2"/>
      <c r="E27" s="2">
        <v>28</v>
      </c>
      <c r="F27" s="2">
        <v>35</v>
      </c>
      <c r="G27" s="2">
        <v>32</v>
      </c>
      <c r="H27" s="2">
        <v>37</v>
      </c>
      <c r="I27" s="2">
        <v>21</v>
      </c>
      <c r="J27" s="2">
        <v>19</v>
      </c>
      <c r="K27" s="2">
        <v>38</v>
      </c>
      <c r="L27" s="2">
        <v>147</v>
      </c>
      <c r="M27" s="2">
        <v>1926</v>
      </c>
      <c r="N27" s="2">
        <v>1088</v>
      </c>
      <c r="O27" s="11">
        <v>1455</v>
      </c>
    </row>
    <row r="28" spans="3:15" x14ac:dyDescent="0.25">
      <c r="C28" s="43" t="s">
        <v>295</v>
      </c>
      <c r="D28" s="2"/>
      <c r="E28" s="2">
        <v>32</v>
      </c>
      <c r="F28" s="2">
        <v>26</v>
      </c>
      <c r="G28" s="2">
        <v>34</v>
      </c>
      <c r="H28" s="2">
        <v>35</v>
      </c>
      <c r="I28" s="2">
        <v>23</v>
      </c>
      <c r="J28" s="2">
        <v>18</v>
      </c>
      <c r="K28" s="2">
        <v>33</v>
      </c>
      <c r="L28" s="2">
        <v>163</v>
      </c>
      <c r="M28" s="2">
        <v>1914</v>
      </c>
      <c r="N28" s="2">
        <v>1089</v>
      </c>
      <c r="O28" s="11">
        <v>1445</v>
      </c>
    </row>
    <row r="29" spans="3:15" x14ac:dyDescent="0.25">
      <c r="C29" s="44" t="s">
        <v>38</v>
      </c>
      <c r="D29" s="2"/>
      <c r="E29" s="2">
        <v>18</v>
      </c>
      <c r="F29" s="2">
        <v>7</v>
      </c>
      <c r="G29" s="2">
        <v>19</v>
      </c>
      <c r="H29" s="2">
        <v>20</v>
      </c>
      <c r="I29" s="2">
        <v>27</v>
      </c>
      <c r="J29" s="2"/>
      <c r="K29" s="2">
        <v>21</v>
      </c>
      <c r="L29" s="2">
        <v>12</v>
      </c>
      <c r="M29" s="2">
        <v>11</v>
      </c>
      <c r="N29" s="2">
        <v>9</v>
      </c>
      <c r="O29" s="11">
        <v>28</v>
      </c>
    </row>
    <row r="30" spans="3:15" x14ac:dyDescent="0.25">
      <c r="C30" s="43" t="s">
        <v>296</v>
      </c>
      <c r="D30" s="2"/>
      <c r="E30" s="2">
        <v>38</v>
      </c>
      <c r="F30" s="2">
        <v>54</v>
      </c>
      <c r="G30" s="2">
        <v>57</v>
      </c>
      <c r="H30" s="2">
        <v>61</v>
      </c>
      <c r="I30" s="2">
        <v>40</v>
      </c>
      <c r="J30" s="2">
        <v>33</v>
      </c>
      <c r="K30" s="2">
        <v>165</v>
      </c>
      <c r="L30" s="2">
        <v>49</v>
      </c>
      <c r="M30" s="2">
        <v>28</v>
      </c>
      <c r="N30" s="2">
        <v>42</v>
      </c>
      <c r="O30" s="11">
        <v>43</v>
      </c>
    </row>
    <row r="31" spans="3:15" x14ac:dyDescent="0.25">
      <c r="C31" s="43" t="s">
        <v>297</v>
      </c>
      <c r="D31" s="2">
        <v>1</v>
      </c>
      <c r="E31" s="2">
        <v>38</v>
      </c>
      <c r="F31" s="2">
        <v>48</v>
      </c>
      <c r="G31" s="2">
        <v>76</v>
      </c>
      <c r="H31" s="2">
        <v>49</v>
      </c>
      <c r="I31" s="2">
        <v>34</v>
      </c>
      <c r="J31" s="2">
        <v>33</v>
      </c>
      <c r="K31" s="2">
        <v>151</v>
      </c>
      <c r="L31" s="2">
        <v>35</v>
      </c>
      <c r="M31" s="2">
        <v>35</v>
      </c>
      <c r="N31" s="2">
        <v>32</v>
      </c>
      <c r="O31" s="11">
        <v>44</v>
      </c>
    </row>
    <row r="32" spans="3:15" x14ac:dyDescent="0.25">
      <c r="C32" s="43" t="s">
        <v>298</v>
      </c>
      <c r="D32" s="2">
        <v>3</v>
      </c>
      <c r="E32" s="2">
        <v>36</v>
      </c>
      <c r="F32" s="2">
        <v>58</v>
      </c>
      <c r="G32" s="2">
        <v>69</v>
      </c>
      <c r="H32" s="2">
        <v>60</v>
      </c>
      <c r="I32" s="2">
        <v>33</v>
      </c>
      <c r="J32" s="2">
        <v>34</v>
      </c>
      <c r="K32" s="2">
        <v>159</v>
      </c>
      <c r="L32" s="2">
        <v>37</v>
      </c>
      <c r="M32" s="2">
        <v>44</v>
      </c>
      <c r="N32" s="2">
        <v>31</v>
      </c>
      <c r="O32" s="11">
        <v>49</v>
      </c>
    </row>
    <row r="33" spans="3:16" ht="15.75" thickBot="1" x14ac:dyDescent="0.3">
      <c r="C33" s="45" t="s">
        <v>177</v>
      </c>
      <c r="D33" s="46">
        <f t="shared" ref="D33:O33" si="0">SUM(D5:D32)</f>
        <v>21</v>
      </c>
      <c r="E33" s="46">
        <f t="shared" si="0"/>
        <v>887</v>
      </c>
      <c r="F33" s="46">
        <f t="shared" si="0"/>
        <v>885</v>
      </c>
      <c r="G33" s="46">
        <f t="shared" si="0"/>
        <v>1013</v>
      </c>
      <c r="H33" s="46">
        <f t="shared" si="0"/>
        <v>1103</v>
      </c>
      <c r="I33" s="46">
        <f t="shared" si="0"/>
        <v>677</v>
      </c>
      <c r="J33" s="46">
        <f t="shared" si="0"/>
        <v>561</v>
      </c>
      <c r="K33" s="46">
        <f t="shared" si="0"/>
        <v>1286</v>
      </c>
      <c r="L33" s="46">
        <f t="shared" si="0"/>
        <v>3857</v>
      </c>
      <c r="M33" s="46">
        <f t="shared" si="0"/>
        <v>46253</v>
      </c>
      <c r="N33" s="46">
        <f t="shared" si="0"/>
        <v>26162</v>
      </c>
      <c r="O33" s="19">
        <f t="shared" si="0"/>
        <v>35185</v>
      </c>
      <c r="P33" s="29"/>
    </row>
    <row r="34" spans="3:16" ht="15.75" thickBot="1" x14ac:dyDescent="0.3"/>
    <row r="35" spans="3:16" ht="15" customHeight="1" x14ac:dyDescent="0.25">
      <c r="C35" s="137" t="s">
        <v>387</v>
      </c>
      <c r="D35" s="138"/>
      <c r="E35" s="138"/>
      <c r="F35" s="138"/>
      <c r="G35" s="138"/>
      <c r="H35" s="138"/>
      <c r="I35" s="138"/>
      <c r="J35" s="138"/>
      <c r="K35" s="138"/>
      <c r="L35" s="138"/>
      <c r="M35" s="138"/>
      <c r="N35" s="138"/>
      <c r="O35" s="139"/>
    </row>
    <row r="36" spans="3:16" ht="15.75" thickBot="1" x14ac:dyDescent="0.3">
      <c r="C36" s="140"/>
      <c r="D36" s="141"/>
      <c r="E36" s="141"/>
      <c r="F36" s="141"/>
      <c r="G36" s="141"/>
      <c r="H36" s="141"/>
      <c r="I36" s="141"/>
      <c r="J36" s="141"/>
      <c r="K36" s="141"/>
      <c r="L36" s="141"/>
      <c r="M36" s="141"/>
      <c r="N36" s="141"/>
      <c r="O36" s="142"/>
    </row>
    <row r="40" spans="3:16" x14ac:dyDescent="0.25">
      <c r="C40" s="40"/>
    </row>
    <row r="65" spans="3:3" x14ac:dyDescent="0.25">
      <c r="C65" s="40"/>
    </row>
    <row r="90" spans="3:3" x14ac:dyDescent="0.25">
      <c r="C90" s="40"/>
    </row>
    <row r="115" spans="3:3" x14ac:dyDescent="0.25">
      <c r="C115" s="40"/>
    </row>
    <row r="140" spans="3:3" x14ac:dyDescent="0.25">
      <c r="C140" s="40"/>
    </row>
    <row r="164" spans="3:3" x14ac:dyDescent="0.25">
      <c r="C164" s="40"/>
    </row>
    <row r="189" spans="3:3" x14ac:dyDescent="0.25">
      <c r="C189" s="40"/>
    </row>
    <row r="214" spans="3:3" x14ac:dyDescent="0.25">
      <c r="C214" s="40"/>
    </row>
    <row r="239" spans="3:3" x14ac:dyDescent="0.25">
      <c r="C239" s="40"/>
    </row>
    <row r="264" spans="3:3" x14ac:dyDescent="0.25">
      <c r="C264" s="40"/>
    </row>
    <row r="1048576" spans="12:12" x14ac:dyDescent="0.25">
      <c r="L1048576">
        <f>SUM(L1:L1048575)</f>
        <v>7714</v>
      </c>
    </row>
  </sheetData>
  <sortState ref="E1:G322">
    <sortCondition ref="G1:G322"/>
  </sortState>
  <mergeCells count="2">
    <mergeCell ref="C2:O2"/>
    <mergeCell ref="C35:O36"/>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105"/>
  <sheetViews>
    <sheetView topLeftCell="A19" workbookViewId="0">
      <selection activeCell="G62" sqref="G62"/>
    </sheetView>
  </sheetViews>
  <sheetFormatPr baseColWidth="10" defaultRowHeight="15" x14ac:dyDescent="0.25"/>
  <cols>
    <col min="1" max="1" width="17.28515625" style="14" bestFit="1" customWidth="1"/>
    <col min="2" max="2" width="104.28515625" bestFit="1" customWidth="1"/>
    <col min="5" max="5" width="13.42578125" customWidth="1"/>
    <col min="6" max="6" width="19.7109375" style="47" customWidth="1"/>
    <col min="7" max="7" width="45.28515625" bestFit="1" customWidth="1"/>
  </cols>
  <sheetData>
    <row r="1" spans="1:8" x14ac:dyDescent="0.25">
      <c r="A1" s="48"/>
    </row>
    <row r="2" spans="1:8" ht="18.75" x14ac:dyDescent="0.3">
      <c r="A2" s="48"/>
      <c r="B2" s="127" t="s">
        <v>315</v>
      </c>
      <c r="C2" s="127"/>
      <c r="D2" s="127"/>
      <c r="E2" s="127"/>
      <c r="F2" s="127"/>
      <c r="G2" s="127"/>
    </row>
    <row r="3" spans="1:8" ht="15.75" thickBot="1" x14ac:dyDescent="0.3">
      <c r="A3" s="48"/>
    </row>
    <row r="4" spans="1:8" ht="15.75" x14ac:dyDescent="0.25">
      <c r="A4" s="49" t="s">
        <v>314</v>
      </c>
      <c r="B4" s="50" t="s">
        <v>268</v>
      </c>
      <c r="C4" s="51" t="s">
        <v>269</v>
      </c>
      <c r="D4" s="30"/>
      <c r="E4" s="30"/>
      <c r="F4" s="49" t="s">
        <v>314</v>
      </c>
      <c r="G4" s="50" t="s">
        <v>268</v>
      </c>
      <c r="H4" s="51" t="s">
        <v>269</v>
      </c>
    </row>
    <row r="5" spans="1:8" x14ac:dyDescent="0.25">
      <c r="A5" s="54" t="s">
        <v>2</v>
      </c>
      <c r="B5" s="2" t="s">
        <v>43</v>
      </c>
      <c r="C5" s="11">
        <v>40</v>
      </c>
      <c r="F5" s="52" t="s">
        <v>4</v>
      </c>
      <c r="G5" s="2" t="s">
        <v>49</v>
      </c>
      <c r="H5" s="11">
        <v>5</v>
      </c>
    </row>
    <row r="6" spans="1:8" x14ac:dyDescent="0.25">
      <c r="A6" s="54" t="s">
        <v>2</v>
      </c>
      <c r="B6" s="2" t="s">
        <v>44</v>
      </c>
      <c r="C6" s="11">
        <v>10</v>
      </c>
      <c r="F6" s="52" t="s">
        <v>4</v>
      </c>
      <c r="G6" s="2" t="s">
        <v>50</v>
      </c>
      <c r="H6" s="11">
        <v>1</v>
      </c>
    </row>
    <row r="7" spans="1:8" x14ac:dyDescent="0.25">
      <c r="A7" s="54" t="s">
        <v>2</v>
      </c>
      <c r="B7" s="2" t="s">
        <v>45</v>
      </c>
      <c r="C7" s="11">
        <v>194</v>
      </c>
      <c r="F7" s="52" t="s">
        <v>4</v>
      </c>
      <c r="G7" s="2" t="s">
        <v>51</v>
      </c>
      <c r="H7" s="11">
        <v>3</v>
      </c>
    </row>
    <row r="8" spans="1:8" x14ac:dyDescent="0.25">
      <c r="A8" s="54" t="s">
        <v>2</v>
      </c>
      <c r="B8" s="2" t="s">
        <v>46</v>
      </c>
      <c r="C8" s="11">
        <v>1</v>
      </c>
      <c r="F8" s="52" t="s">
        <v>4</v>
      </c>
      <c r="G8" s="2" t="s">
        <v>52</v>
      </c>
      <c r="H8" s="11">
        <v>257</v>
      </c>
    </row>
    <row r="9" spans="1:8" x14ac:dyDescent="0.25">
      <c r="A9" s="54" t="s">
        <v>2</v>
      </c>
      <c r="B9" s="2" t="s">
        <v>47</v>
      </c>
      <c r="C9" s="11">
        <v>62</v>
      </c>
      <c r="F9" s="52" t="s">
        <v>4</v>
      </c>
      <c r="G9" s="2" t="s">
        <v>53</v>
      </c>
      <c r="H9" s="11">
        <v>26</v>
      </c>
    </row>
    <row r="10" spans="1:8" x14ac:dyDescent="0.25">
      <c r="A10" s="54" t="s">
        <v>3</v>
      </c>
      <c r="B10" s="2" t="s">
        <v>48</v>
      </c>
      <c r="C10" s="11">
        <v>1</v>
      </c>
      <c r="F10" s="52" t="s">
        <v>4</v>
      </c>
      <c r="G10" s="2" t="s">
        <v>54</v>
      </c>
      <c r="H10" s="11">
        <v>4</v>
      </c>
    </row>
    <row r="11" spans="1:8" x14ac:dyDescent="0.25">
      <c r="A11" s="54" t="s">
        <v>4</v>
      </c>
      <c r="B11" s="2" t="s">
        <v>83</v>
      </c>
      <c r="C11" s="11">
        <v>1</v>
      </c>
      <c r="F11" s="52" t="s">
        <v>4</v>
      </c>
      <c r="G11" s="2" t="s">
        <v>55</v>
      </c>
      <c r="H11" s="11">
        <v>3</v>
      </c>
    </row>
    <row r="12" spans="1:8" x14ac:dyDescent="0.25">
      <c r="A12" s="54" t="s">
        <v>5</v>
      </c>
      <c r="B12" s="2" t="s">
        <v>88</v>
      </c>
      <c r="C12" s="11">
        <v>2</v>
      </c>
      <c r="F12" s="52" t="s">
        <v>4</v>
      </c>
      <c r="G12" s="2" t="s">
        <v>56</v>
      </c>
      <c r="H12" s="11">
        <v>62</v>
      </c>
    </row>
    <row r="13" spans="1:8" x14ac:dyDescent="0.25">
      <c r="A13" s="54" t="s">
        <v>5</v>
      </c>
      <c r="B13" s="2" t="s">
        <v>89</v>
      </c>
      <c r="C13" s="11">
        <v>13</v>
      </c>
      <c r="F13" s="52" t="s">
        <v>4</v>
      </c>
      <c r="G13" s="2" t="s">
        <v>57</v>
      </c>
      <c r="H13" s="11">
        <v>10</v>
      </c>
    </row>
    <row r="14" spans="1:8" x14ac:dyDescent="0.25">
      <c r="A14" s="54" t="s">
        <v>5</v>
      </c>
      <c r="B14" s="2" t="s">
        <v>90</v>
      </c>
      <c r="C14" s="11">
        <v>6</v>
      </c>
      <c r="F14" s="52" t="s">
        <v>4</v>
      </c>
      <c r="G14" s="2" t="s">
        <v>58</v>
      </c>
      <c r="H14" s="11">
        <v>5</v>
      </c>
    </row>
    <row r="15" spans="1:8" x14ac:dyDescent="0.25">
      <c r="A15" s="54" t="s">
        <v>5</v>
      </c>
      <c r="B15" s="2" t="s">
        <v>91</v>
      </c>
      <c r="C15" s="11">
        <v>100</v>
      </c>
      <c r="F15" s="52" t="s">
        <v>4</v>
      </c>
      <c r="G15" s="2" t="s">
        <v>59</v>
      </c>
      <c r="H15" s="11">
        <v>1</v>
      </c>
    </row>
    <row r="16" spans="1:8" x14ac:dyDescent="0.25">
      <c r="A16" s="54" t="s">
        <v>5</v>
      </c>
      <c r="B16" s="2" t="s">
        <v>92</v>
      </c>
      <c r="C16" s="11">
        <v>2</v>
      </c>
      <c r="F16" s="52" t="s">
        <v>4</v>
      </c>
      <c r="G16" s="2" t="s">
        <v>60</v>
      </c>
      <c r="H16" s="11">
        <v>3</v>
      </c>
    </row>
    <row r="17" spans="1:8" x14ac:dyDescent="0.25">
      <c r="A17" s="54" t="s">
        <v>5</v>
      </c>
      <c r="B17" s="2" t="s">
        <v>93</v>
      </c>
      <c r="C17" s="11">
        <v>28</v>
      </c>
      <c r="F17" s="52" t="s">
        <v>4</v>
      </c>
      <c r="G17" s="2" t="s">
        <v>61</v>
      </c>
      <c r="H17" s="11">
        <v>66</v>
      </c>
    </row>
    <row r="18" spans="1:8" x14ac:dyDescent="0.25">
      <c r="A18" s="54" t="s">
        <v>5</v>
      </c>
      <c r="B18" s="2" t="s">
        <v>71</v>
      </c>
      <c r="C18" s="11">
        <v>2</v>
      </c>
      <c r="F18" s="52" t="s">
        <v>4</v>
      </c>
      <c r="G18" s="2" t="s">
        <v>62</v>
      </c>
      <c r="H18" s="11">
        <v>6</v>
      </c>
    </row>
    <row r="19" spans="1:8" x14ac:dyDescent="0.25">
      <c r="A19" s="54" t="s">
        <v>5</v>
      </c>
      <c r="B19" s="2" t="s">
        <v>94</v>
      </c>
      <c r="C19" s="11">
        <v>13</v>
      </c>
      <c r="F19" s="52" t="s">
        <v>4</v>
      </c>
      <c r="G19" s="2" t="s">
        <v>63</v>
      </c>
      <c r="H19" s="11">
        <v>8</v>
      </c>
    </row>
    <row r="20" spans="1:8" x14ac:dyDescent="0.25">
      <c r="A20" s="54" t="s">
        <v>5</v>
      </c>
      <c r="B20" s="2" t="s">
        <v>95</v>
      </c>
      <c r="C20" s="11">
        <v>5</v>
      </c>
      <c r="F20" s="52" t="s">
        <v>4</v>
      </c>
      <c r="G20" s="2" t="s">
        <v>64</v>
      </c>
      <c r="H20" s="11">
        <v>11</v>
      </c>
    </row>
    <row r="21" spans="1:8" x14ac:dyDescent="0.25">
      <c r="A21" s="54" t="s">
        <v>5</v>
      </c>
      <c r="B21" s="2" t="s">
        <v>96</v>
      </c>
      <c r="C21" s="11">
        <v>1</v>
      </c>
      <c r="F21" s="52" t="s">
        <v>4</v>
      </c>
      <c r="G21" s="2" t="s">
        <v>65</v>
      </c>
      <c r="H21" s="11">
        <v>3</v>
      </c>
    </row>
    <row r="22" spans="1:8" x14ac:dyDescent="0.25">
      <c r="A22" s="54" t="s">
        <v>6</v>
      </c>
      <c r="B22" s="2" t="s">
        <v>97</v>
      </c>
      <c r="C22" s="11">
        <v>10</v>
      </c>
      <c r="F22" s="52" t="s">
        <v>4</v>
      </c>
      <c r="G22" s="2" t="s">
        <v>66</v>
      </c>
      <c r="H22" s="11">
        <v>1</v>
      </c>
    </row>
    <row r="23" spans="1:8" x14ac:dyDescent="0.25">
      <c r="A23" s="54" t="s">
        <v>7</v>
      </c>
      <c r="B23" s="2" t="s">
        <v>98</v>
      </c>
      <c r="C23" s="11">
        <v>11</v>
      </c>
      <c r="F23" s="52" t="s">
        <v>4</v>
      </c>
      <c r="G23" s="2" t="s">
        <v>67</v>
      </c>
      <c r="H23" s="11">
        <v>2</v>
      </c>
    </row>
    <row r="24" spans="1:8" x14ac:dyDescent="0.25">
      <c r="A24" s="54" t="s">
        <v>7</v>
      </c>
      <c r="B24" s="2" t="s">
        <v>99</v>
      </c>
      <c r="C24" s="11">
        <v>48</v>
      </c>
      <c r="F24" s="52" t="s">
        <v>4</v>
      </c>
      <c r="G24" s="2" t="s">
        <v>68</v>
      </c>
      <c r="H24" s="11">
        <v>16</v>
      </c>
    </row>
    <row r="25" spans="1:8" x14ac:dyDescent="0.25">
      <c r="A25" s="54" t="s">
        <v>8</v>
      </c>
      <c r="B25" s="2" t="s">
        <v>100</v>
      </c>
      <c r="C25" s="11">
        <v>8</v>
      </c>
      <c r="F25" s="52" t="s">
        <v>4</v>
      </c>
      <c r="G25" s="2" t="s">
        <v>69</v>
      </c>
      <c r="H25" s="11">
        <v>1</v>
      </c>
    </row>
    <row r="26" spans="1:8" x14ac:dyDescent="0.25">
      <c r="A26" s="54" t="s">
        <v>8</v>
      </c>
      <c r="B26" s="2" t="s">
        <v>101</v>
      </c>
      <c r="C26" s="11">
        <v>1167</v>
      </c>
      <c r="F26" s="52" t="s">
        <v>4</v>
      </c>
      <c r="G26" s="2" t="s">
        <v>70</v>
      </c>
      <c r="H26" s="11">
        <v>357</v>
      </c>
    </row>
    <row r="27" spans="1:8" x14ac:dyDescent="0.25">
      <c r="A27" s="54" t="s">
        <v>8</v>
      </c>
      <c r="B27" s="2" t="s">
        <v>102</v>
      </c>
      <c r="C27" s="11">
        <v>424</v>
      </c>
      <c r="F27" s="52" t="s">
        <v>4</v>
      </c>
      <c r="G27" s="2" t="s">
        <v>71</v>
      </c>
      <c r="H27" s="11">
        <v>134</v>
      </c>
    </row>
    <row r="28" spans="1:8" x14ac:dyDescent="0.25">
      <c r="A28" s="54" t="s">
        <v>8</v>
      </c>
      <c r="B28" s="2" t="s">
        <v>103</v>
      </c>
      <c r="C28" s="11">
        <v>128</v>
      </c>
      <c r="F28" s="52" t="s">
        <v>4</v>
      </c>
      <c r="G28" s="2" t="s">
        <v>72</v>
      </c>
      <c r="H28" s="11">
        <v>4</v>
      </c>
    </row>
    <row r="29" spans="1:8" x14ac:dyDescent="0.25">
      <c r="A29" s="54" t="s">
        <v>8</v>
      </c>
      <c r="B29" s="2" t="s">
        <v>104</v>
      </c>
      <c r="C29" s="11">
        <v>326</v>
      </c>
      <c r="F29" s="52" t="s">
        <v>4</v>
      </c>
      <c r="G29" s="2" t="s">
        <v>73</v>
      </c>
      <c r="H29" s="11">
        <v>230</v>
      </c>
    </row>
    <row r="30" spans="1:8" x14ac:dyDescent="0.25">
      <c r="A30" s="54" t="s">
        <v>8</v>
      </c>
      <c r="B30" s="2" t="s">
        <v>105</v>
      </c>
      <c r="C30" s="11">
        <v>2</v>
      </c>
      <c r="F30" s="52" t="s">
        <v>4</v>
      </c>
      <c r="G30" s="2" t="s">
        <v>74</v>
      </c>
      <c r="H30" s="11">
        <v>1</v>
      </c>
    </row>
    <row r="31" spans="1:8" x14ac:dyDescent="0.25">
      <c r="A31" s="54" t="s">
        <v>8</v>
      </c>
      <c r="B31" s="2" t="s">
        <v>106</v>
      </c>
      <c r="C31" s="11">
        <v>457</v>
      </c>
      <c r="F31" s="52" t="s">
        <v>4</v>
      </c>
      <c r="G31" s="2" t="s">
        <v>75</v>
      </c>
      <c r="H31" s="11">
        <v>1</v>
      </c>
    </row>
    <row r="32" spans="1:8" x14ac:dyDescent="0.25">
      <c r="A32" s="54" t="s">
        <v>8</v>
      </c>
      <c r="B32" s="2" t="s">
        <v>107</v>
      </c>
      <c r="C32" s="11">
        <v>288</v>
      </c>
      <c r="F32" s="52" t="s">
        <v>4</v>
      </c>
      <c r="G32" s="2" t="s">
        <v>76</v>
      </c>
      <c r="H32" s="11">
        <v>4</v>
      </c>
    </row>
    <row r="33" spans="1:8" x14ac:dyDescent="0.25">
      <c r="A33" s="54" t="s">
        <v>8</v>
      </c>
      <c r="B33" s="2" t="s">
        <v>108</v>
      </c>
      <c r="C33" s="11">
        <v>4</v>
      </c>
      <c r="F33" s="52" t="s">
        <v>4</v>
      </c>
      <c r="G33" s="2" t="s">
        <v>77</v>
      </c>
      <c r="H33" s="11">
        <v>112</v>
      </c>
    </row>
    <row r="34" spans="1:8" x14ac:dyDescent="0.25">
      <c r="A34" s="54" t="s">
        <v>8</v>
      </c>
      <c r="B34" s="2" t="s">
        <v>109</v>
      </c>
      <c r="C34" s="11">
        <v>3</v>
      </c>
      <c r="F34" s="52" t="s">
        <v>4</v>
      </c>
      <c r="G34" s="2" t="s">
        <v>78</v>
      </c>
      <c r="H34" s="11">
        <v>18</v>
      </c>
    </row>
    <row r="35" spans="1:8" x14ac:dyDescent="0.25">
      <c r="A35" s="54" t="s">
        <v>8</v>
      </c>
      <c r="B35" s="2" t="s">
        <v>110</v>
      </c>
      <c r="C35" s="11">
        <v>31</v>
      </c>
      <c r="F35" s="52" t="s">
        <v>4</v>
      </c>
      <c r="G35" s="2" t="s">
        <v>79</v>
      </c>
      <c r="H35" s="11">
        <v>263</v>
      </c>
    </row>
    <row r="36" spans="1:8" x14ac:dyDescent="0.25">
      <c r="A36" s="54" t="s">
        <v>8</v>
      </c>
      <c r="B36" s="2" t="s">
        <v>111</v>
      </c>
      <c r="C36" s="11">
        <v>2768</v>
      </c>
      <c r="F36" s="52" t="s">
        <v>4</v>
      </c>
      <c r="G36" s="2" t="s">
        <v>80</v>
      </c>
      <c r="H36" s="11">
        <v>1</v>
      </c>
    </row>
    <row r="37" spans="1:8" x14ac:dyDescent="0.25">
      <c r="A37" s="54" t="s">
        <v>8</v>
      </c>
      <c r="B37" s="2" t="s">
        <v>112</v>
      </c>
      <c r="C37" s="11">
        <v>4</v>
      </c>
      <c r="F37" s="52" t="s">
        <v>4</v>
      </c>
      <c r="G37" s="2" t="s">
        <v>81</v>
      </c>
      <c r="H37" s="11">
        <v>6</v>
      </c>
    </row>
    <row r="38" spans="1:8" x14ac:dyDescent="0.25">
      <c r="A38" s="54" t="s">
        <v>8</v>
      </c>
      <c r="B38" s="2" t="s">
        <v>113</v>
      </c>
      <c r="C38" s="11">
        <v>2</v>
      </c>
      <c r="F38" s="52" t="s">
        <v>4</v>
      </c>
      <c r="G38" s="2" t="s">
        <v>82</v>
      </c>
      <c r="H38" s="11">
        <v>19</v>
      </c>
    </row>
    <row r="39" spans="1:8" x14ac:dyDescent="0.25">
      <c r="A39" s="54" t="s">
        <v>8</v>
      </c>
      <c r="B39" s="2" t="s">
        <v>114</v>
      </c>
      <c r="C39" s="11">
        <v>361</v>
      </c>
      <c r="F39" s="52" t="s">
        <v>4</v>
      </c>
      <c r="G39" s="2" t="s">
        <v>83</v>
      </c>
      <c r="H39" s="11">
        <v>16</v>
      </c>
    </row>
    <row r="40" spans="1:8" x14ac:dyDescent="0.25">
      <c r="A40" s="54" t="s">
        <v>8</v>
      </c>
      <c r="B40" s="2" t="s">
        <v>115</v>
      </c>
      <c r="C40" s="11">
        <v>7</v>
      </c>
      <c r="F40" s="52" t="s">
        <v>4</v>
      </c>
      <c r="G40" s="2" t="s">
        <v>84</v>
      </c>
      <c r="H40" s="11">
        <v>19</v>
      </c>
    </row>
    <row r="41" spans="1:8" x14ac:dyDescent="0.25">
      <c r="A41" s="54" t="s">
        <v>8</v>
      </c>
      <c r="B41" s="2" t="s">
        <v>116</v>
      </c>
      <c r="C41" s="11">
        <v>17560</v>
      </c>
      <c r="F41" s="52" t="s">
        <v>4</v>
      </c>
      <c r="G41" s="2" t="s">
        <v>85</v>
      </c>
      <c r="H41" s="11">
        <v>32</v>
      </c>
    </row>
    <row r="42" spans="1:8" x14ac:dyDescent="0.25">
      <c r="A42" s="54" t="s">
        <v>8</v>
      </c>
      <c r="B42" s="2" t="s">
        <v>117</v>
      </c>
      <c r="C42" s="11">
        <v>36121</v>
      </c>
      <c r="F42" s="52" t="s">
        <v>4</v>
      </c>
      <c r="G42" s="2" t="s">
        <v>86</v>
      </c>
      <c r="H42" s="11">
        <v>26</v>
      </c>
    </row>
    <row r="43" spans="1:8" x14ac:dyDescent="0.25">
      <c r="A43" s="54" t="s">
        <v>8</v>
      </c>
      <c r="B43" s="2" t="s">
        <v>118</v>
      </c>
      <c r="C43" s="11">
        <v>329</v>
      </c>
      <c r="F43" s="52" t="s">
        <v>4</v>
      </c>
      <c r="G43" s="2" t="s">
        <v>87</v>
      </c>
      <c r="H43" s="11">
        <v>62</v>
      </c>
    </row>
    <row r="44" spans="1:8" ht="15.75" thickBot="1" x14ac:dyDescent="0.3">
      <c r="A44" s="54" t="s">
        <v>8</v>
      </c>
      <c r="B44" s="2" t="s">
        <v>71</v>
      </c>
      <c r="C44" s="11">
        <v>37</v>
      </c>
      <c r="F44" s="143" t="s">
        <v>177</v>
      </c>
      <c r="G44" s="144"/>
      <c r="H44" s="53">
        <f>SUM(H5:H43)</f>
        <v>1799</v>
      </c>
    </row>
    <row r="45" spans="1:8" ht="15.75" thickBot="1" x14ac:dyDescent="0.3">
      <c r="A45" s="54" t="s">
        <v>8</v>
      </c>
      <c r="B45" s="2" t="s">
        <v>119</v>
      </c>
      <c r="C45" s="11">
        <v>21052</v>
      </c>
    </row>
    <row r="46" spans="1:8" x14ac:dyDescent="0.25">
      <c r="A46" s="54" t="s">
        <v>8</v>
      </c>
      <c r="B46" s="2" t="s">
        <v>120</v>
      </c>
      <c r="C46" s="11">
        <v>18</v>
      </c>
      <c r="F46" s="147" t="s">
        <v>378</v>
      </c>
      <c r="G46" s="148"/>
      <c r="H46" s="149"/>
    </row>
    <row r="47" spans="1:8" ht="15.75" thickBot="1" x14ac:dyDescent="0.3">
      <c r="A47" s="54" t="s">
        <v>8</v>
      </c>
      <c r="B47" s="2" t="s">
        <v>121</v>
      </c>
      <c r="C47" s="11">
        <v>31204</v>
      </c>
      <c r="F47" s="150"/>
      <c r="G47" s="151"/>
      <c r="H47" s="152"/>
    </row>
    <row r="48" spans="1:8" x14ac:dyDescent="0.25">
      <c r="A48" s="54" t="s">
        <v>8</v>
      </c>
      <c r="B48" s="2" t="s">
        <v>122</v>
      </c>
      <c r="C48" s="11">
        <v>12</v>
      </c>
    </row>
    <row r="49" spans="1:3" x14ac:dyDescent="0.25">
      <c r="A49" s="54" t="s">
        <v>8</v>
      </c>
      <c r="B49" s="2" t="s">
        <v>123</v>
      </c>
      <c r="C49" s="11">
        <v>339</v>
      </c>
    </row>
    <row r="50" spans="1:3" x14ac:dyDescent="0.25">
      <c r="A50" s="54" t="s">
        <v>8</v>
      </c>
      <c r="B50" s="2" t="s">
        <v>124</v>
      </c>
      <c r="C50" s="11">
        <v>3</v>
      </c>
    </row>
    <row r="51" spans="1:3" x14ac:dyDescent="0.25">
      <c r="A51" s="54" t="s">
        <v>8</v>
      </c>
      <c r="B51" s="2" t="s">
        <v>125</v>
      </c>
      <c r="C51" s="11">
        <v>157</v>
      </c>
    </row>
    <row r="52" spans="1:3" x14ac:dyDescent="0.25">
      <c r="A52" s="54" t="s">
        <v>9</v>
      </c>
      <c r="B52" s="2" t="s">
        <v>126</v>
      </c>
      <c r="C52" s="11">
        <v>22</v>
      </c>
    </row>
    <row r="53" spans="1:3" x14ac:dyDescent="0.25">
      <c r="A53" s="54" t="s">
        <v>9</v>
      </c>
      <c r="B53" s="2" t="s">
        <v>127</v>
      </c>
      <c r="C53" s="11">
        <v>95</v>
      </c>
    </row>
    <row r="54" spans="1:3" x14ac:dyDescent="0.25">
      <c r="A54" s="54" t="s">
        <v>9</v>
      </c>
      <c r="B54" s="2" t="s">
        <v>128</v>
      </c>
      <c r="C54" s="11">
        <v>1</v>
      </c>
    </row>
    <row r="55" spans="1:3" x14ac:dyDescent="0.25">
      <c r="A55" s="54" t="s">
        <v>9</v>
      </c>
      <c r="B55" s="2" t="s">
        <v>129</v>
      </c>
      <c r="C55" s="11">
        <v>189</v>
      </c>
    </row>
    <row r="56" spans="1:3" x14ac:dyDescent="0.25">
      <c r="A56" s="54" t="s">
        <v>9</v>
      </c>
      <c r="B56" s="2" t="s">
        <v>130</v>
      </c>
      <c r="C56" s="11">
        <v>15</v>
      </c>
    </row>
    <row r="57" spans="1:3" x14ac:dyDescent="0.25">
      <c r="A57" s="54" t="s">
        <v>9</v>
      </c>
      <c r="B57" s="2" t="s">
        <v>131</v>
      </c>
      <c r="C57" s="11">
        <v>1</v>
      </c>
    </row>
    <row r="58" spans="1:3" x14ac:dyDescent="0.25">
      <c r="A58" s="54" t="s">
        <v>9</v>
      </c>
      <c r="B58" s="2" t="s">
        <v>132</v>
      </c>
      <c r="C58" s="11">
        <v>51</v>
      </c>
    </row>
    <row r="59" spans="1:3" x14ac:dyDescent="0.25">
      <c r="A59" s="54" t="s">
        <v>9</v>
      </c>
      <c r="B59" s="2" t="s">
        <v>133</v>
      </c>
      <c r="C59" s="11">
        <v>896</v>
      </c>
    </row>
    <row r="60" spans="1:3" x14ac:dyDescent="0.25">
      <c r="A60" s="54" t="s">
        <v>9</v>
      </c>
      <c r="B60" s="2" t="s">
        <v>134</v>
      </c>
      <c r="C60" s="11">
        <v>1</v>
      </c>
    </row>
    <row r="61" spans="1:3" x14ac:dyDescent="0.25">
      <c r="A61" s="54" t="s">
        <v>9</v>
      </c>
      <c r="B61" s="2" t="s">
        <v>135</v>
      </c>
      <c r="C61" s="11">
        <v>175</v>
      </c>
    </row>
    <row r="62" spans="1:3" x14ac:dyDescent="0.25">
      <c r="A62" s="54" t="s">
        <v>9</v>
      </c>
      <c r="B62" s="2" t="s">
        <v>136</v>
      </c>
      <c r="C62" s="11">
        <v>19</v>
      </c>
    </row>
    <row r="63" spans="1:3" x14ac:dyDescent="0.25">
      <c r="A63" s="54" t="s">
        <v>9</v>
      </c>
      <c r="B63" s="2" t="s">
        <v>137</v>
      </c>
      <c r="C63" s="11">
        <v>13</v>
      </c>
    </row>
    <row r="64" spans="1:3" x14ac:dyDescent="0.25">
      <c r="A64" s="54" t="s">
        <v>9</v>
      </c>
      <c r="B64" s="2" t="s">
        <v>138</v>
      </c>
      <c r="C64" s="11">
        <v>4</v>
      </c>
    </row>
    <row r="65" spans="1:3" x14ac:dyDescent="0.25">
      <c r="A65" s="54" t="s">
        <v>9</v>
      </c>
      <c r="B65" s="2" t="s">
        <v>139</v>
      </c>
      <c r="C65" s="11">
        <v>3</v>
      </c>
    </row>
    <row r="66" spans="1:3" x14ac:dyDescent="0.25">
      <c r="A66" s="54" t="s">
        <v>9</v>
      </c>
      <c r="B66" s="2" t="s">
        <v>140</v>
      </c>
      <c r="C66" s="11">
        <v>9</v>
      </c>
    </row>
    <row r="67" spans="1:3" x14ac:dyDescent="0.25">
      <c r="A67" s="54" t="s">
        <v>9</v>
      </c>
      <c r="B67" s="2" t="s">
        <v>141</v>
      </c>
      <c r="C67" s="11">
        <v>21</v>
      </c>
    </row>
    <row r="68" spans="1:3" x14ac:dyDescent="0.25">
      <c r="A68" s="54" t="s">
        <v>9</v>
      </c>
      <c r="B68" s="2" t="s">
        <v>142</v>
      </c>
      <c r="C68" s="11">
        <v>1</v>
      </c>
    </row>
    <row r="69" spans="1:3" x14ac:dyDescent="0.25">
      <c r="A69" s="54" t="s">
        <v>10</v>
      </c>
      <c r="B69" s="2" t="s">
        <v>143</v>
      </c>
      <c r="C69" s="11">
        <v>8</v>
      </c>
    </row>
    <row r="70" spans="1:3" x14ac:dyDescent="0.25">
      <c r="A70" s="54" t="s">
        <v>10</v>
      </c>
      <c r="B70" s="2" t="s">
        <v>144</v>
      </c>
      <c r="C70" s="11">
        <v>6</v>
      </c>
    </row>
    <row r="71" spans="1:3" x14ac:dyDescent="0.25">
      <c r="A71" s="54" t="s">
        <v>10</v>
      </c>
      <c r="B71" s="2" t="s">
        <v>145</v>
      </c>
      <c r="C71" s="11">
        <v>160</v>
      </c>
    </row>
    <row r="72" spans="1:3" x14ac:dyDescent="0.25">
      <c r="A72" s="54" t="s">
        <v>10</v>
      </c>
      <c r="B72" s="2" t="s">
        <v>130</v>
      </c>
      <c r="C72" s="11">
        <v>1</v>
      </c>
    </row>
    <row r="73" spans="1:3" x14ac:dyDescent="0.25">
      <c r="A73" s="54" t="s">
        <v>10</v>
      </c>
      <c r="B73" s="2" t="s">
        <v>146</v>
      </c>
      <c r="C73" s="11">
        <v>2</v>
      </c>
    </row>
    <row r="74" spans="1:3" x14ac:dyDescent="0.25">
      <c r="A74" s="54" t="s">
        <v>10</v>
      </c>
      <c r="B74" s="2" t="s">
        <v>131</v>
      </c>
      <c r="C74" s="11">
        <v>11</v>
      </c>
    </row>
    <row r="75" spans="1:3" x14ac:dyDescent="0.25">
      <c r="A75" s="54" t="s">
        <v>10</v>
      </c>
      <c r="B75" s="2" t="s">
        <v>147</v>
      </c>
      <c r="C75" s="11">
        <v>2</v>
      </c>
    </row>
    <row r="76" spans="1:3" x14ac:dyDescent="0.25">
      <c r="A76" s="54" t="s">
        <v>10</v>
      </c>
      <c r="B76" s="2" t="s">
        <v>148</v>
      </c>
      <c r="C76" s="11">
        <v>35</v>
      </c>
    </row>
    <row r="77" spans="1:3" x14ac:dyDescent="0.25">
      <c r="A77" s="54" t="s">
        <v>10</v>
      </c>
      <c r="B77" s="2" t="s">
        <v>149</v>
      </c>
      <c r="C77" s="11">
        <v>5</v>
      </c>
    </row>
    <row r="78" spans="1:3" x14ac:dyDescent="0.25">
      <c r="A78" s="54" t="s">
        <v>10</v>
      </c>
      <c r="B78" s="2" t="s">
        <v>150</v>
      </c>
      <c r="C78" s="11">
        <v>17</v>
      </c>
    </row>
    <row r="79" spans="1:3" x14ac:dyDescent="0.25">
      <c r="A79" s="54" t="s">
        <v>10</v>
      </c>
      <c r="B79" s="2" t="s">
        <v>133</v>
      </c>
      <c r="C79" s="11">
        <v>1</v>
      </c>
    </row>
    <row r="80" spans="1:3" x14ac:dyDescent="0.25">
      <c r="A80" s="54" t="s">
        <v>10</v>
      </c>
      <c r="B80" s="2" t="s">
        <v>151</v>
      </c>
      <c r="C80" s="11">
        <v>228</v>
      </c>
    </row>
    <row r="81" spans="1:3" x14ac:dyDescent="0.25">
      <c r="A81" s="54" t="s">
        <v>10</v>
      </c>
      <c r="B81" s="2" t="s">
        <v>152</v>
      </c>
      <c r="C81" s="11">
        <v>4</v>
      </c>
    </row>
    <row r="82" spans="1:3" x14ac:dyDescent="0.25">
      <c r="A82" s="54" t="s">
        <v>10</v>
      </c>
      <c r="B82" s="2" t="s">
        <v>153</v>
      </c>
      <c r="C82" s="11">
        <v>4</v>
      </c>
    </row>
    <row r="83" spans="1:3" x14ac:dyDescent="0.25">
      <c r="A83" s="54" t="s">
        <v>10</v>
      </c>
      <c r="B83" s="2" t="s">
        <v>154</v>
      </c>
      <c r="C83" s="11">
        <v>5</v>
      </c>
    </row>
    <row r="84" spans="1:3" x14ac:dyDescent="0.25">
      <c r="A84" s="54" t="s">
        <v>10</v>
      </c>
      <c r="B84" s="2" t="s">
        <v>155</v>
      </c>
      <c r="C84" s="11">
        <v>325</v>
      </c>
    </row>
    <row r="85" spans="1:3" x14ac:dyDescent="0.25">
      <c r="A85" s="54" t="s">
        <v>10</v>
      </c>
      <c r="B85" s="2" t="s">
        <v>156</v>
      </c>
      <c r="C85" s="11">
        <v>2</v>
      </c>
    </row>
    <row r="86" spans="1:3" x14ac:dyDescent="0.25">
      <c r="A86" s="54" t="s">
        <v>10</v>
      </c>
      <c r="B86" s="2" t="s">
        <v>157</v>
      </c>
      <c r="C86" s="11">
        <v>25</v>
      </c>
    </row>
    <row r="87" spans="1:3" x14ac:dyDescent="0.25">
      <c r="A87" s="54" t="s">
        <v>10</v>
      </c>
      <c r="B87" s="2" t="s">
        <v>158</v>
      </c>
      <c r="C87" s="11">
        <v>1</v>
      </c>
    </row>
    <row r="88" spans="1:3" x14ac:dyDescent="0.25">
      <c r="A88" s="54" t="s">
        <v>10</v>
      </c>
      <c r="B88" s="2" t="s">
        <v>159</v>
      </c>
      <c r="C88" s="11">
        <v>3</v>
      </c>
    </row>
    <row r="89" spans="1:3" x14ac:dyDescent="0.25">
      <c r="A89" s="54" t="s">
        <v>10</v>
      </c>
      <c r="B89" s="2" t="s">
        <v>160</v>
      </c>
      <c r="C89" s="11">
        <v>4</v>
      </c>
    </row>
    <row r="90" spans="1:3" x14ac:dyDescent="0.25">
      <c r="A90" s="54" t="s">
        <v>10</v>
      </c>
      <c r="B90" s="2" t="s">
        <v>161</v>
      </c>
      <c r="C90" s="11">
        <v>12</v>
      </c>
    </row>
    <row r="91" spans="1:3" x14ac:dyDescent="0.25">
      <c r="A91" s="54" t="s">
        <v>10</v>
      </c>
      <c r="B91" s="2" t="s">
        <v>162</v>
      </c>
      <c r="C91" s="11">
        <v>3</v>
      </c>
    </row>
    <row r="92" spans="1:3" x14ac:dyDescent="0.25">
      <c r="A92" s="54" t="s">
        <v>10</v>
      </c>
      <c r="B92" s="2" t="s">
        <v>71</v>
      </c>
      <c r="C92" s="11">
        <v>56</v>
      </c>
    </row>
    <row r="93" spans="1:3" x14ac:dyDescent="0.25">
      <c r="A93" s="54" t="s">
        <v>10</v>
      </c>
      <c r="B93" s="2" t="s">
        <v>163</v>
      </c>
      <c r="C93" s="11">
        <v>1</v>
      </c>
    </row>
    <row r="94" spans="1:3" x14ac:dyDescent="0.25">
      <c r="A94" s="54" t="s">
        <v>10</v>
      </c>
      <c r="B94" s="2" t="s">
        <v>164</v>
      </c>
      <c r="C94" s="11">
        <v>3</v>
      </c>
    </row>
    <row r="95" spans="1:3" x14ac:dyDescent="0.25">
      <c r="A95" s="54" t="s">
        <v>10</v>
      </c>
      <c r="B95" s="2" t="s">
        <v>165</v>
      </c>
      <c r="C95" s="11">
        <v>11</v>
      </c>
    </row>
    <row r="96" spans="1:3" x14ac:dyDescent="0.25">
      <c r="A96" s="54" t="s">
        <v>10</v>
      </c>
      <c r="B96" s="2" t="s">
        <v>166</v>
      </c>
      <c r="C96" s="11">
        <v>144</v>
      </c>
    </row>
    <row r="97" spans="1:3" x14ac:dyDescent="0.25">
      <c r="A97" s="54" t="s">
        <v>10</v>
      </c>
      <c r="B97" s="2" t="s">
        <v>167</v>
      </c>
      <c r="C97" s="11">
        <v>78</v>
      </c>
    </row>
    <row r="98" spans="1:3" x14ac:dyDescent="0.25">
      <c r="A98" s="54" t="s">
        <v>10</v>
      </c>
      <c r="B98" s="2" t="s">
        <v>168</v>
      </c>
      <c r="C98" s="11">
        <v>4</v>
      </c>
    </row>
    <row r="99" spans="1:3" x14ac:dyDescent="0.25">
      <c r="A99" s="54" t="s">
        <v>10</v>
      </c>
      <c r="B99" s="2" t="s">
        <v>169</v>
      </c>
      <c r="C99" s="11">
        <v>1</v>
      </c>
    </row>
    <row r="100" spans="1:3" x14ac:dyDescent="0.25">
      <c r="A100" s="54" t="s">
        <v>10</v>
      </c>
      <c r="B100" s="2" t="s">
        <v>170</v>
      </c>
      <c r="C100" s="11">
        <v>4</v>
      </c>
    </row>
    <row r="101" spans="1:3" x14ac:dyDescent="0.25">
      <c r="A101" s="54" t="s">
        <v>10</v>
      </c>
      <c r="B101" s="2" t="s">
        <v>171</v>
      </c>
      <c r="C101" s="11">
        <v>10</v>
      </c>
    </row>
    <row r="102" spans="1:3" x14ac:dyDescent="0.25">
      <c r="A102" s="54" t="s">
        <v>10</v>
      </c>
      <c r="B102" s="2" t="s">
        <v>172</v>
      </c>
      <c r="C102" s="11">
        <v>1</v>
      </c>
    </row>
    <row r="103" spans="1:3" x14ac:dyDescent="0.25">
      <c r="A103" s="54" t="s">
        <v>10</v>
      </c>
      <c r="B103" s="2" t="s">
        <v>173</v>
      </c>
      <c r="C103" s="11">
        <v>2</v>
      </c>
    </row>
    <row r="104" spans="1:3" x14ac:dyDescent="0.25">
      <c r="A104" s="54" t="s">
        <v>10</v>
      </c>
      <c r="B104" s="2" t="s">
        <v>174</v>
      </c>
      <c r="C104" s="11">
        <v>34</v>
      </c>
    </row>
    <row r="105" spans="1:3" ht="15.75" thickBot="1" x14ac:dyDescent="0.3">
      <c r="A105" s="145" t="s">
        <v>177</v>
      </c>
      <c r="B105" s="146"/>
      <c r="C105" s="53">
        <f>SUM(C5:C104)</f>
        <v>116091</v>
      </c>
    </row>
  </sheetData>
  <mergeCells count="4">
    <mergeCell ref="F44:G44"/>
    <mergeCell ref="A105:B105"/>
    <mergeCell ref="B2:G2"/>
    <mergeCell ref="F46:H47"/>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Carátula</vt:lpstr>
      <vt:lpstr>Resumen</vt:lpstr>
      <vt:lpstr>Ingresos por TPR</vt:lpstr>
      <vt:lpstr>Serie Histórica</vt:lpstr>
      <vt:lpstr>Ingresos por OJU</vt:lpstr>
      <vt:lpstr>Ingresos por Juzgados</vt:lpstr>
      <vt:lpstr>Ing. por juzgado y TPR</vt:lpstr>
      <vt:lpstr>Ingresos por Mes y Juzgados</vt:lpstr>
      <vt:lpstr>Ing. TPR y OJU</vt:lpstr>
      <vt:lpstr>Carga de Trabajo por TPR</vt:lpstr>
      <vt:lpstr>Carga de Trabajo por año de Ing</vt:lpstr>
      <vt:lpstr>Carga de trabajo por OJU</vt:lpstr>
      <vt:lpstr>Resoluciones Por TPR</vt:lpstr>
      <vt:lpstr>Res. y Sent. por ODJ</vt:lpstr>
      <vt:lpstr>Res. y Sent. por OJU y TPR</vt:lpstr>
      <vt:lpstr>Elevaciones a las Salas</vt:lpstr>
      <vt:lpstr>Elevaciones a las Salas por TPR</vt:lpstr>
      <vt:lpstr>Carga de Trabajo de Salas</vt:lpstr>
      <vt:lpstr>CDT salas por TPR</vt:lpstr>
      <vt:lpstr>Sentencias de Sala</vt:lpstr>
      <vt:lpstr>Sent. Def e Inter</vt:lpstr>
    </vt:vector>
  </TitlesOfParts>
  <Company>CMCABA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gjlema</dc:creator>
  <cp:lastModifiedBy>vpriotti</cp:lastModifiedBy>
  <dcterms:created xsi:type="dcterms:W3CDTF">2025-03-11T12:13:16Z</dcterms:created>
  <dcterms:modified xsi:type="dcterms:W3CDTF">2025-06-11T17:46:01Z</dcterms:modified>
</cp:coreProperties>
</file>